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26535" windowHeight="1087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<sst xmlns="http://schemas.openxmlformats.org/spreadsheetml/2006/main" count="1236" uniqueCount="546">
  <si>
    <t xml:space="preserve"> ОТЧЕТ ОБ ИСПОЛНЕНИИ БЮДЖЕТА</t>
  </si>
  <si>
    <t>КОДЫ</t>
  </si>
  <si>
    <t>Форма по ОКУД</t>
  </si>
  <si>
    <t>0503117</t>
  </si>
  <si>
    <t>на 1 сентября 2020 г.</t>
  </si>
  <si>
    <t>Дата</t>
  </si>
  <si>
    <t>01.09.2020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</si>
  <si>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</si>
  <si>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</si>
  <si>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</si>
  <si>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</si>
  <si>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</si>
  <si>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</si>
  <si>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</si>
  <si>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</si>
  <si>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</si>
  <si>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</si>
  <si>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</si>
  <si>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</si>
  <si>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</si>
  <si>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</si>
  <si>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</si>
  <si>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</si>
  <si>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</si>
  <si>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</si>
  <si>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</si>
  <si>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</si>
  <si>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</si>
  <si>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</si>
  <si>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</si>
  <si>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</si>
  <si>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</si>
  <si>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</si>
  <si>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</si>
  <si>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</si>
  <si>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</si>
  <si>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</si>
  <si>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</si>
  <si>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</si>
  <si>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</si>
  <si>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</si>
  <si>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</si>
  <si>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</si>
  <si>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</si>
  <si>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</si>
  <si>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</si>
  <si>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</si>
  <si>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</si>
  <si>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</si>
  <si>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</si>
  <si>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</si>
  <si>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</si>
  <si>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</si>
  <si>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</si>
  <si>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</si>
  <si>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</si>
  <si>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</si>
  <si>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</si>
  <si>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</si>
  <si>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</si>
  <si>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</si>
  <si>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</si>
  <si>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</si>
  <si>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</si>
  <si>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</si>
  <si>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</si>
  <si>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</si>
  <si>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</si>
  <si>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</si>
  <si>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</si>
  <si>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</si>
  <si>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</si>
  <si>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</si>
  <si>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</si>
  <si>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</si>
  <si>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</si>
  <si>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</si>
  <si>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</si>
  <si>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</si>
  <si>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</si>
  <si>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</si>
  <si>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</si>
  <si>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</si>
  <si>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</si>
  <si>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</si>
  <si>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</si>
  <si>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</si>
  <si>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</si>
  <si>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</si>
  <si>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</si>
  <si>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</si>
  <si>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</si>
  <si>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</si>
  <si>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</si>
  <si>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</si>
  <si>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</si>
  <si>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</si>
  <si>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</si>
  <si>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</si>
  <si>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</si>
  <si>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</si>
  <si>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</si>
  <si>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</si>
  <si>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</si>
  <si>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</si>
  <si>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</si>
  <si>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</si>
  <si>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</si>
  <si>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</si>
  <si>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</si>
  <si>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</si>
  <si>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</si>
  <si>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</si>
  <si>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</si>
  <si>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</si>
  <si>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</si>
  <si>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</si>
  <si>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</si>
  <si>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</si>
  <si>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</si>
  <si>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</si>
  <si>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</si>
  <si>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</si>
  <si>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</si>
  <si>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</si>
  <si>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</si>
  <si>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</si>
  <si>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</si>
  <si>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</si>
  <si>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</si>
  <si>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</si>
  <si>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78511602010020000140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</si>
  <si>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</si>
  <si>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</si>
  <si>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</si>
  <si>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</si>
  <si>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</si>
  <si>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90120215853040000150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</si>
  <si>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</si>
  <si>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</si>
  <si>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</si>
  <si>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</si>
  <si>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</si>
  <si>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</si>
  <si>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</si>
  <si>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</si>
  <si>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</si>
  <si>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</si>
  <si>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</si>
  <si>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</si>
  <si>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</si>
  <si>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</si>
  <si>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</si>
  <si>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</si>
  <si>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</si>
  <si>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</si>
  <si>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</si>
  <si>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</si>
  <si>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</si>
  <si>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</si>
  <si>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</si>
  <si>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</si>
  <si>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</si>
  <si>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</si>
  <si>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</si>
  <si>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</si>
  <si>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</si>
  <si>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</si>
  <si>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</si>
  <si>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</si>
  <si>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</si>
  <si>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</si>
  <si>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</si>
  <si>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</si>
  <si>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</si>
  <si>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90220225232040000150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</si>
  <si>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</si>
  <si>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</si>
  <si>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</si>
  <si>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</si>
  <si>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</si>
  <si>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</si>
  <si>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</si>
  <si>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</si>
  <si>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</si>
  <si>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</si>
  <si>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</si>
  <si>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</si>
  <si>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</si>
  <si>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</si>
  <si>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</si>
  <si>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</si>
  <si>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</si>
  <si>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</si>
  <si>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</si>
  <si>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</si>
  <si>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</si>
  <si>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</si>
  <si>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</si>
  <si>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</si>
  <si>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</si>
  <si>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</si>
  <si>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</si>
  <si>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</si>
  <si>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</si>
  <si>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</si>
  <si>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</si>
  <si>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</si>
  <si>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</si>
  <si>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</si>
  <si>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</si>
  <si>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</si>
  <si>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</si>
  <si>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</si>
  <si>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</si>
  <si>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</si>
  <si>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</si>
  <si>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</si>
  <si>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</si>
  <si>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</si>
  <si>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</si>
  <si>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</si>
  <si>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</si>
  <si>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</si>
  <si>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</si>
  <si>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</si>
  <si>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</si>
  <si>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</si>
  <si>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</si>
  <si>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90107052710120710244</t>
  </si>
  <si>
    <t>90201029900011010121</t>
  </si>
  <si>
    <t>90201029900011010129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</si>
  <si>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</si>
  <si>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</si>
  <si>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</si>
  <si>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</si>
  <si>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</si>
  <si>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</si>
  <si>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</si>
  <si>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</si>
  <si>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</si>
  <si>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</si>
  <si>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</si>
  <si>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</si>
  <si>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</si>
  <si>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</si>
  <si>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</si>
  <si>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</si>
  <si>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</si>
  <si>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</si>
  <si>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90201132710259300121</t>
  </si>
  <si>
    <t>90201132710259300129</t>
  </si>
  <si>
    <t>90201132710259300244</t>
  </si>
  <si>
    <t>9020113271025930F244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</si>
  <si>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</si>
  <si>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</si>
  <si>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</si>
  <si>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</si>
  <si>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</si>
  <si>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</si>
  <si>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</si>
  <si>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</si>
  <si>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90201132710293100122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</si>
  <si>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</si>
  <si>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</si>
  <si>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</si>
  <si>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</si>
  <si>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</si>
  <si>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</si>
  <si>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</si>
  <si>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</si>
  <si>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</si>
  <si>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</si>
  <si>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</si>
  <si>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</si>
  <si>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</si>
  <si>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</si>
  <si>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</si>
  <si>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</si>
  <si>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</si>
  <si>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</si>
  <si>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</si>
  <si>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</si>
  <si>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</si>
  <si>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</si>
  <si>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</si>
  <si>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</si>
  <si>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</si>
  <si>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</si>
  <si>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90203091910120190244</t>
  </si>
  <si>
    <t>90203091910120200244</t>
  </si>
  <si>
    <t>9020309191W058530244</t>
  </si>
  <si>
    <t>90203091920120220244</t>
  </si>
  <si>
    <t>90203091990171590111</t>
  </si>
  <si>
    <t>Иные выплаты персоналу казенных учреждений, за исключением фонда оплаты труда</t>
  </si>
  <si>
    <t>90203091990171590112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</si>
  <si>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</si>
  <si>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</si>
  <si>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</si>
  <si>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</si>
  <si>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</si>
  <si>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</si>
  <si>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</si>
  <si>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</si>
  <si>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</si>
  <si>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</si>
  <si>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</si>
  <si>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</si>
  <si>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</si>
  <si>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</si>
  <si>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</si>
  <si>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</si>
  <si>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</si>
  <si>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90204091490192390244</t>
  </si>
  <si>
    <t>902040914901S2390244</t>
  </si>
  <si>
    <t>902040914901В5052244</t>
  </si>
  <si>
    <t>90204091490220480414</t>
  </si>
  <si>
    <t>90204091490240090244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</si>
  <si>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</si>
  <si>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</si>
  <si>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</si>
  <si>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</si>
  <si>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</si>
  <si>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</si>
  <si>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</si>
  <si>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</si>
  <si>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</si>
  <si>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</si>
  <si>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</si>
  <si>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</si>
  <si>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90204121210120800244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</si>
  <si>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</si>
  <si>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</si>
  <si>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</si>
  <si>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</si>
  <si>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</si>
  <si>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</si>
  <si>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</si>
  <si>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</si>
  <si>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</si>
  <si>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90205012310120270244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</si>
  <si>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</si>
  <si>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</si>
  <si>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90205012310170140244</t>
  </si>
  <si>
    <t>9020501231F367483412</t>
  </si>
  <si>
    <t>9020501231F367484412</t>
  </si>
  <si>
    <t>9020501231F367485412</t>
  </si>
  <si>
    <t>90205012350120340244</t>
  </si>
  <si>
    <t>90205012350160100244</t>
  </si>
  <si>
    <t>90205012350170660244</t>
  </si>
  <si>
    <t>90205012350220620244</t>
  </si>
  <si>
    <t>90205022110170400244</t>
  </si>
  <si>
    <t>90205022110192280244</t>
  </si>
  <si>
    <t>90205022110192280414</t>
  </si>
  <si>
    <t>902050221101S2280244</t>
  </si>
  <si>
    <t>902050221101S2280414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</si>
  <si>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</si>
  <si>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90205022130160110813</t>
  </si>
  <si>
    <t>90205022130192270813</t>
  </si>
  <si>
    <t>902050221301S2270813</t>
  </si>
  <si>
    <t>90205022320120650244</t>
  </si>
  <si>
    <t>90205022320140620414</t>
  </si>
  <si>
    <t>90205022320140630414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</si>
  <si>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</si>
  <si>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</si>
  <si>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</si>
  <si>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</si>
  <si>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</si>
  <si>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</si>
  <si>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90205031590120380244</t>
  </si>
  <si>
    <t>90205031590120390244</t>
  </si>
  <si>
    <t>90205031590120410244</t>
  </si>
  <si>
    <t>90205031590120430244</t>
  </si>
  <si>
    <t>90205031590120680244</t>
  </si>
  <si>
    <t>90205031590170650244</t>
  </si>
  <si>
    <t>90205031590270120244</t>
  </si>
  <si>
    <t>90205031590270150244</t>
  </si>
  <si>
    <t>Иные выплаты населению</t>
  </si>
  <si>
    <t>90205031690120450360</t>
  </si>
  <si>
    <t>90205031690120830244</t>
  </si>
  <si>
    <t>90205031690170180244</t>
  </si>
  <si>
    <t>90205031690170230244</t>
  </si>
  <si>
    <t>90205031690192610244</t>
  </si>
  <si>
    <t>902050316901S2610244</t>
  </si>
  <si>
    <t>9020503169F255550244</t>
  </si>
  <si>
    <t>90205032290120290244</t>
  </si>
  <si>
    <t>90205059900071590111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</si>
  <si>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</si>
  <si>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</si>
  <si>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</si>
  <si>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</si>
  <si>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</si>
  <si>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</si>
  <si>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</si>
  <si>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</si>
  <si>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</si>
  <si>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9020701201P252320414</t>
  </si>
  <si>
    <t>90207022020140180244</t>
  </si>
  <si>
    <t>90207022020140180414</t>
  </si>
  <si>
    <t>90207022020155050414</t>
  </si>
  <si>
    <t>90207031890240020244</t>
  </si>
  <si>
    <t>Субсидии бюджетным учреждениям на иные цели</t>
  </si>
  <si>
    <t>90207031890270490612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</si>
  <si>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</si>
  <si>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</si>
  <si>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90207039900071130612</t>
  </si>
  <si>
    <t>90207051990171590244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</si>
  <si>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</si>
  <si>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</si>
  <si>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</si>
  <si>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</si>
  <si>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</si>
  <si>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</si>
  <si>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</si>
  <si>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90208012590440280414</t>
  </si>
  <si>
    <t>90208012590455050414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</si>
  <si>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</si>
  <si>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</si>
  <si>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902100423401R0820412</t>
  </si>
  <si>
    <t>902100423401М0820244</t>
  </si>
  <si>
    <t>902100423401М0820412</t>
  </si>
  <si>
    <t>90210049900052600244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</si>
  <si>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</si>
  <si>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</si>
  <si>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</si>
  <si>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</si>
  <si>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</si>
  <si>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</si>
  <si>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90211021890220820244</t>
  </si>
  <si>
    <t>90211021890240460244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</si>
  <si>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</si>
  <si>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</si>
  <si>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</si>
  <si>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90211021890371150622</t>
  </si>
  <si>
    <t>9021102189P592190414</t>
  </si>
  <si>
    <t>9021102189P592220622</t>
  </si>
  <si>
    <t>90211029900070210622</t>
  </si>
  <si>
    <t>90212022720370630621</t>
  </si>
  <si>
    <t>9040309191W058530612</t>
  </si>
  <si>
    <t>9040309191W058530622</t>
  </si>
  <si>
    <t>90407031910120200612</t>
  </si>
  <si>
    <t>90407032590170070611</t>
  </si>
  <si>
    <t>90407032590171150612</t>
  </si>
  <si>
    <t>90407032590220200612</t>
  </si>
  <si>
    <t>90407032590270490612</t>
  </si>
  <si>
    <t>90407039900071120612</t>
  </si>
  <si>
    <t>90408011910120200612</t>
  </si>
  <si>
    <t>90408011920120220612</t>
  </si>
  <si>
    <t>90408012590170080611</t>
  </si>
  <si>
    <t>90408012590170080621</t>
  </si>
  <si>
    <t>90408012590170280611</t>
  </si>
  <si>
    <t>90408012590171150612</t>
  </si>
  <si>
    <t>90408012590171150622</t>
  </si>
  <si>
    <t>90408012590220200612</t>
  </si>
  <si>
    <t>90408012590220200622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</si>
  <si>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</si>
  <si>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</si>
  <si>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</si>
  <si>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</si>
  <si>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</si>
  <si>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</si>
  <si>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</si>
  <si>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</si>
  <si>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</si>
  <si>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</si>
  <si>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</si>
  <si>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9050309191W058530612</t>
  </si>
  <si>
    <t>90507011920120220612</t>
  </si>
  <si>
    <t>90507012010120700612</t>
  </si>
  <si>
    <t>90507012010170110612</t>
  </si>
  <si>
    <t>90507012010192020612</t>
  </si>
  <si>
    <t>905070120101S2020612</t>
  </si>
  <si>
    <t>90507012010270050611</t>
  </si>
  <si>
    <t>90507012010293070612</t>
  </si>
  <si>
    <t>90507012090270490612</t>
  </si>
  <si>
    <t>90507021920120220612</t>
  </si>
  <si>
    <t>90507022020170100612</t>
  </si>
  <si>
    <t>90507022020170110612</t>
  </si>
  <si>
    <t>90507022020192340612</t>
  </si>
  <si>
    <t>905070220201S2340612</t>
  </si>
  <si>
    <t>90507022020270060611</t>
  </si>
  <si>
    <t>90507022020293060612</t>
  </si>
  <si>
    <t>90507022020320700612</t>
  </si>
  <si>
    <t>90507022020393150612</t>
  </si>
  <si>
    <t>90507022090270490612</t>
  </si>
  <si>
    <t>90507032030170070611</t>
  </si>
  <si>
    <t>9050703203E254910612</t>
  </si>
  <si>
    <t>90507039900071130612</t>
  </si>
  <si>
    <t>90507072030220070612</t>
  </si>
  <si>
    <t>90507072030293080244</t>
  </si>
  <si>
    <t>90507072030293080612</t>
  </si>
  <si>
    <t>90507072030320130612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</si>
  <si>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</si>
  <si>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</si>
  <si>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</si>
  <si>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</si>
  <si>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</si>
  <si>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</si>
  <si>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</si>
  <si>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</si>
  <si>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</si>
  <si>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</si>
  <si>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</si>
  <si>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</si>
  <si>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</si>
  <si>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</si>
  <si>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</si>
  <si>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</si>
  <si>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</si>
  <si>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</si>
  <si>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</si>
  <si>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</si>
  <si>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</si>
  <si>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</si>
  <si>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</si>
  <si>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</si>
  <si>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</si>
  <si>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</si>
  <si>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</si>
  <si>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</si>
  <si>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</si>
  <si>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</si>
  <si>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</si>
  <si>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</si>
  <si>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</si>
  <si>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</si>
  <si>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</si>
  <si>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</si>
  <si>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</si>
  <si>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</si>
  <si>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</si>
  <si>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</si>
  <si>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</si>
  <si>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</si>
  <si>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</si>
  <si>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</si>
  <si>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</si>
  <si>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</si>
  <si>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00001050201040000510</t>
  </si>
  <si>
    <t>уменьшение остатков средств, всего</t>
  </si>
  <si>
    <t>720</t>
  </si>
  <si>
    <t>00001050201040000610</t>
  </si>
  <si>
    <t>Начальник управления ________________Скорнякова В.В.
И.о. главного бухгалтера ________________ Клмова Е.А.</t>
  </si>
  <si>
    <t>увеличение остатков средств городского округа, всего</t>
  </si>
  <si>
    <t>уменьшение остатков средств городского округа, всего</t>
  </si>
  <si>
    <t>90101050201040000610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</si>
</sst>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sz val="6"/>
      <color indexed="8"/>
      <name val="Cambria"/>
      <family val="1"/>
    </font>
    <font>
      <sz val="7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1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sz val="11"/>
      <color rgb="FF000000"/>
      <name val="Cambria"/>
      <family val="1"/>
    </font>
    <font>
      <sz val="6"/>
      <color rgb="FF000000"/>
      <name val="Cambria"/>
      <family val="1"/>
    </font>
    <font>
      <sz val="7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1" fontId="33" fillId="0" borderId="2" xfId="57" applyNumberFormat="1" applyFont="1" applyProtection="1">
      <alignment horizontal="center" vertical="center" shrinkToFit="1"/>
      <protection/>
    </xf>
    <xf numFmtId="4" fontId="33" fillId="0" borderId="2" xfId="63" applyNumberFormat="1" applyFont="1" applyProtection="1">
      <alignment horizontal="right" vertical="center" shrinkToFit="1"/>
      <protection/>
    </xf>
    <xf numFmtId="4" fontId="33" fillId="0" borderId="12" xfId="76" applyNumberFormat="1" applyFont="1" applyProtection="1">
      <alignment horizontal="right" vertical="center" shrinkToFit="1"/>
      <protection/>
    </xf>
    <xf numFmtId="1" fontId="56" fillId="0" borderId="2" xfId="58" applyNumberFormat="1" applyFont="1" applyProtection="1">
      <alignment horizontal="center" vertical="center" shrinkToFit="1"/>
      <protection/>
    </xf>
    <xf numFmtId="4" fontId="56" fillId="0" borderId="2" xfId="64" applyNumberFormat="1" applyFont="1" applyProtection="1">
      <alignment horizontal="right" vertical="center" shrinkToFit="1"/>
      <protection/>
    </xf>
    <xf numFmtId="4" fontId="56" fillId="0" borderId="12" xfId="77" applyNumberFormat="1" applyFont="1" applyProtection="1">
      <alignment horizontal="right" vertical="center" shrinkToFi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showGridLines="0" tabSelected="1" zoomScaleSheetLayoutView="100" workbookViewId="0" topLeftCell="A96">
      <selection activeCell="C105" sqref="C105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1.140625" style="1" customWidth="1"/>
    <col min="4" max="4" width="15.7109375" style="1" customWidth="1"/>
    <col min="5" max="5" width="17.140625" style="1" customWidth="1"/>
    <col min="6" max="6" width="17.00390625" style="1" customWidth="1"/>
    <col min="7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6" t="s">
        <v>0</v>
      </c>
      <c r="B2" s="47"/>
      <c r="C2" s="47"/>
      <c r="D2" s="47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8" t="s">
        <v>4</v>
      </c>
      <c r="B4" s="49"/>
      <c r="C4" s="49"/>
      <c r="D4" s="49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50" t="s">
        <v>11</v>
      </c>
      <c r="C6" s="51"/>
      <c r="D6" s="51"/>
      <c r="E6" s="7" t="s">
        <v>12</v>
      </c>
      <c r="F6" s="16" t="s">
        <v>13</v>
      </c>
      <c r="G6" s="4"/>
    </row>
    <row r="7" spans="1:7" ht="15" customHeight="1">
      <c r="A7" s="15" t="s">
        <v>14</v>
      </c>
      <c r="B7" s="50" t="s">
        <v>15</v>
      </c>
      <c r="C7" s="51"/>
      <c r="D7" s="51"/>
      <c r="E7" s="7" t="s">
        <v>16</v>
      </c>
      <c r="F7" s="17" t="s">
        <v>17</v>
      </c>
      <c r="G7" s="4"/>
    </row>
    <row r="8" spans="1:7" ht="15" customHeight="1">
      <c r="A8" s="9" t="s">
        <v>18</v>
      </c>
      <c r="B8" s="4"/>
      <c r="C8" s="4"/>
      <c r="D8" s="5"/>
      <c r="E8" s="7"/>
      <c r="F8" s="18"/>
      <c r="G8" s="8"/>
    </row>
    <row r="9" spans="1:7" ht="15.75" customHeight="1">
      <c r="A9" s="9" t="s">
        <v>19</v>
      </c>
      <c r="B9" s="4"/>
      <c r="C9" s="4"/>
      <c r="D9" s="5"/>
      <c r="E9" s="7" t="s">
        <v>20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52" t="s">
        <v>21</v>
      </c>
      <c r="B11" s="53"/>
      <c r="C11" s="53"/>
      <c r="D11" s="53"/>
      <c r="E11" s="53"/>
      <c r="F11" s="53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44" t="s">
        <v>22</v>
      </c>
      <c r="B13" s="44" t="s">
        <v>23</v>
      </c>
      <c r="C13" s="44" t="s">
        <v>24</v>
      </c>
      <c r="D13" s="44" t="s">
        <v>25</v>
      </c>
      <c r="E13" s="44" t="s">
        <v>26</v>
      </c>
      <c r="F13" s="44" t="s">
        <v>27</v>
      </c>
      <c r="G13" s="9"/>
    </row>
    <row r="14" spans="1:7" ht="45" customHeight="1">
      <c r="A14" s="45"/>
      <c r="B14" s="45"/>
      <c r="C14" s="45"/>
      <c r="D14" s="45"/>
      <c r="E14" s="45"/>
      <c r="F14" s="45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25" t="s">
        <v>28</v>
      </c>
      <c r="B16" s="26" t="s">
        <v>29</v>
      </c>
      <c r="C16" s="36" t="s">
        <v>30</v>
      </c>
      <c r="D16" s="37">
        <v>2417335777.02</v>
      </c>
      <c r="E16" s="37">
        <v>1027639008.5</v>
      </c>
      <c r="F16" s="38">
        <v>1371834927.64</v>
      </c>
      <c r="G16" s="27"/>
    </row>
    <row r="17" spans="1:7" ht="24">
      <c r="A17" s="28" t="s">
        <v>31</v>
      </c>
      <c r="B17" s="29" t="s">
        <v>29</v>
      </c>
      <c r="C17" s="39" t="s">
        <v>32</v>
      </c>
      <c r="D17" s="40">
        <v>105000</v>
      </c>
      <c r="E17" s="40">
        <v>61300.97</v>
      </c>
      <c r="F17" s="41">
        <v>43699.03</v>
      </c>
      <c r="G17" s="30"/>
    </row>
    <row r="18" spans="1:7" ht="15">
      <c r="A18" s="28" t="s">
        <v>33</v>
      </c>
      <c r="B18" s="29" t="s">
        <v>29</v>
      </c>
      <c r="C18" s="39" t="s">
        <v>34</v>
      </c>
      <c r="D18" s="40">
        <v>480000</v>
      </c>
      <c r="E18" s="40">
        <v>295316.51</v>
      </c>
      <c r="F18" s="41">
        <v>184683.49</v>
      </c>
      <c r="G18" s="30"/>
    </row>
    <row r="19" spans="1:7" ht="48">
      <c r="A19" s="28" t="s">
        <v>35</v>
      </c>
      <c r="B19" s="29" t="s">
        <v>29</v>
      </c>
      <c r="C19" s="39" t="s">
        <v>36</v>
      </c>
      <c r="D19" s="40">
        <v>300000</v>
      </c>
      <c r="E19" s="40">
        <v>474876.86</v>
      </c>
      <c r="F19" s="41">
        <v>0</v>
      </c>
      <c r="G19" s="30"/>
    </row>
    <row r="20" spans="1:7" ht="48">
      <c r="A20" s="28" t="s">
        <v>37</v>
      </c>
      <c r="B20" s="29" t="s">
        <v>29</v>
      </c>
      <c r="C20" s="39" t="s">
        <v>38</v>
      </c>
      <c r="D20" s="40">
        <v>10000</v>
      </c>
      <c r="E20" s="40">
        <v>52.25</v>
      </c>
      <c r="F20" s="41">
        <v>9947.75</v>
      </c>
      <c r="G20" s="30"/>
    </row>
    <row r="21" spans="1:7" ht="36">
      <c r="A21" s="28" t="s">
        <v>39</v>
      </c>
      <c r="B21" s="29" t="s">
        <v>29</v>
      </c>
      <c r="C21" s="39" t="s">
        <v>40</v>
      </c>
      <c r="D21" s="40">
        <v>0</v>
      </c>
      <c r="E21" s="40">
        <v>780.76</v>
      </c>
      <c r="F21" s="41">
        <v>0</v>
      </c>
      <c r="G21" s="30"/>
    </row>
    <row r="22" spans="1:7" ht="60">
      <c r="A22" s="28" t="s">
        <v>41</v>
      </c>
      <c r="B22" s="29" t="s">
        <v>29</v>
      </c>
      <c r="C22" s="39" t="s">
        <v>42</v>
      </c>
      <c r="D22" s="40">
        <v>0</v>
      </c>
      <c r="E22" s="40">
        <v>10000</v>
      </c>
      <c r="F22" s="41">
        <v>0</v>
      </c>
      <c r="G22" s="30"/>
    </row>
    <row r="23" spans="1:7" ht="96">
      <c r="A23" s="28" t="s">
        <v>43</v>
      </c>
      <c r="B23" s="29" t="s">
        <v>29</v>
      </c>
      <c r="C23" s="39" t="s">
        <v>44</v>
      </c>
      <c r="D23" s="40">
        <v>5523128.3</v>
      </c>
      <c r="E23" s="40">
        <v>3444789.26</v>
      </c>
      <c r="F23" s="41">
        <v>2078339.04</v>
      </c>
      <c r="G23" s="30"/>
    </row>
    <row r="24" spans="1:7" ht="108">
      <c r="A24" s="28" t="s">
        <v>45</v>
      </c>
      <c r="B24" s="29" t="s">
        <v>29</v>
      </c>
      <c r="C24" s="39" t="s">
        <v>46</v>
      </c>
      <c r="D24" s="40">
        <v>30411.12</v>
      </c>
      <c r="E24" s="40">
        <v>23486.72</v>
      </c>
      <c r="F24" s="41">
        <v>6924.4</v>
      </c>
      <c r="G24" s="30"/>
    </row>
    <row r="25" spans="1:7" ht="96">
      <c r="A25" s="28" t="s">
        <v>47</v>
      </c>
      <c r="B25" s="29" t="s">
        <v>29</v>
      </c>
      <c r="C25" s="39" t="s">
        <v>48</v>
      </c>
      <c r="D25" s="40">
        <v>7330890.86</v>
      </c>
      <c r="E25" s="40">
        <v>4558844.12</v>
      </c>
      <c r="F25" s="41">
        <v>2772046.74</v>
      </c>
      <c r="G25" s="30"/>
    </row>
    <row r="26" spans="1:7" ht="96">
      <c r="A26" s="28" t="s">
        <v>49</v>
      </c>
      <c r="B26" s="29" t="s">
        <v>29</v>
      </c>
      <c r="C26" s="39" t="s">
        <v>50</v>
      </c>
      <c r="D26" s="40">
        <v>0</v>
      </c>
      <c r="E26" s="40">
        <v>-643662.02</v>
      </c>
      <c r="F26" s="41">
        <v>0</v>
      </c>
      <c r="G26" s="30"/>
    </row>
    <row r="27" spans="1:7" ht="60">
      <c r="A27" s="28" t="s">
        <v>51</v>
      </c>
      <c r="B27" s="29" t="s">
        <v>29</v>
      </c>
      <c r="C27" s="39" t="s">
        <v>52</v>
      </c>
      <c r="D27" s="40">
        <v>632664500</v>
      </c>
      <c r="E27" s="40">
        <v>420440596.36</v>
      </c>
      <c r="F27" s="41">
        <v>212223903.64</v>
      </c>
      <c r="G27" s="30"/>
    </row>
    <row r="28" spans="1:7" ht="60">
      <c r="A28" s="28" t="s">
        <v>51</v>
      </c>
      <c r="B28" s="29" t="s">
        <v>29</v>
      </c>
      <c r="C28" s="39" t="s">
        <v>53</v>
      </c>
      <c r="D28" s="40">
        <v>0</v>
      </c>
      <c r="E28" s="40">
        <v>61056.78</v>
      </c>
      <c r="F28" s="41">
        <v>0</v>
      </c>
      <c r="G28" s="30"/>
    </row>
    <row r="29" spans="1:7" ht="60">
      <c r="A29" s="28" t="s">
        <v>51</v>
      </c>
      <c r="B29" s="29" t="s">
        <v>29</v>
      </c>
      <c r="C29" s="39" t="s">
        <v>54</v>
      </c>
      <c r="D29" s="40">
        <v>0</v>
      </c>
      <c r="E29" s="40">
        <v>130609.72</v>
      </c>
      <c r="F29" s="41">
        <v>0</v>
      </c>
      <c r="G29" s="30"/>
    </row>
    <row r="30" spans="1:7" ht="60">
      <c r="A30" s="28" t="s">
        <v>51</v>
      </c>
      <c r="B30" s="29" t="s">
        <v>29</v>
      </c>
      <c r="C30" s="39" t="s">
        <v>55</v>
      </c>
      <c r="D30" s="40">
        <v>0</v>
      </c>
      <c r="E30" s="40">
        <v>-4.42</v>
      </c>
      <c r="F30" s="41">
        <v>0</v>
      </c>
      <c r="G30" s="30"/>
    </row>
    <row r="31" spans="1:7" ht="96">
      <c r="A31" s="28" t="s">
        <v>56</v>
      </c>
      <c r="B31" s="29" t="s">
        <v>29</v>
      </c>
      <c r="C31" s="39" t="s">
        <v>57</v>
      </c>
      <c r="D31" s="40">
        <v>1810000</v>
      </c>
      <c r="E31" s="40">
        <v>862735.74</v>
      </c>
      <c r="F31" s="41">
        <v>947264.26</v>
      </c>
      <c r="G31" s="30"/>
    </row>
    <row r="32" spans="1:7" ht="96">
      <c r="A32" s="28" t="s">
        <v>58</v>
      </c>
      <c r="B32" s="29" t="s">
        <v>29</v>
      </c>
      <c r="C32" s="39" t="s">
        <v>59</v>
      </c>
      <c r="D32" s="40">
        <v>0</v>
      </c>
      <c r="E32" s="40">
        <v>1230.09</v>
      </c>
      <c r="F32" s="41">
        <v>0</v>
      </c>
      <c r="G32" s="30"/>
    </row>
    <row r="33" spans="1:7" ht="96">
      <c r="A33" s="28" t="s">
        <v>56</v>
      </c>
      <c r="B33" s="29" t="s">
        <v>29</v>
      </c>
      <c r="C33" s="39" t="s">
        <v>60</v>
      </c>
      <c r="D33" s="40">
        <v>0</v>
      </c>
      <c r="E33" s="40">
        <v>6198.37</v>
      </c>
      <c r="F33" s="41">
        <v>0</v>
      </c>
      <c r="G33" s="30"/>
    </row>
    <row r="34" spans="1:7" ht="36">
      <c r="A34" s="28" t="s">
        <v>61</v>
      </c>
      <c r="B34" s="29" t="s">
        <v>29</v>
      </c>
      <c r="C34" s="39" t="s">
        <v>62</v>
      </c>
      <c r="D34" s="40">
        <v>1912500</v>
      </c>
      <c r="E34" s="40">
        <v>1852882.95</v>
      </c>
      <c r="F34" s="41">
        <v>59617.05</v>
      </c>
      <c r="G34" s="30"/>
    </row>
    <row r="35" spans="1:7" ht="36">
      <c r="A35" s="28" t="s">
        <v>61</v>
      </c>
      <c r="B35" s="29" t="s">
        <v>29</v>
      </c>
      <c r="C35" s="39" t="s">
        <v>63</v>
      </c>
      <c r="D35" s="40">
        <v>0</v>
      </c>
      <c r="E35" s="40">
        <v>9515.45</v>
      </c>
      <c r="F35" s="41">
        <v>0</v>
      </c>
      <c r="G35" s="30"/>
    </row>
    <row r="36" spans="1:7" ht="36">
      <c r="A36" s="28" t="s">
        <v>61</v>
      </c>
      <c r="B36" s="29" t="s">
        <v>29</v>
      </c>
      <c r="C36" s="39" t="s">
        <v>64</v>
      </c>
      <c r="D36" s="40">
        <v>0</v>
      </c>
      <c r="E36" s="40">
        <v>17730.49</v>
      </c>
      <c r="F36" s="41">
        <v>0</v>
      </c>
      <c r="G36" s="30"/>
    </row>
    <row r="37" spans="1:7" ht="72">
      <c r="A37" s="28" t="s">
        <v>65</v>
      </c>
      <c r="B37" s="29" t="s">
        <v>29</v>
      </c>
      <c r="C37" s="39" t="s">
        <v>66</v>
      </c>
      <c r="D37" s="40">
        <v>1124000</v>
      </c>
      <c r="E37" s="40">
        <v>398257.11</v>
      </c>
      <c r="F37" s="41">
        <v>725742.89</v>
      </c>
      <c r="G37" s="30"/>
    </row>
    <row r="38" spans="1:7" ht="24">
      <c r="A38" s="28" t="s">
        <v>67</v>
      </c>
      <c r="B38" s="29" t="s">
        <v>29</v>
      </c>
      <c r="C38" s="39" t="s">
        <v>68</v>
      </c>
      <c r="D38" s="40">
        <v>20000000</v>
      </c>
      <c r="E38" s="40">
        <v>13662050.15</v>
      </c>
      <c r="F38" s="41">
        <v>6337949.85</v>
      </c>
      <c r="G38" s="30"/>
    </row>
    <row r="39" spans="1:7" ht="24">
      <c r="A39" s="28" t="s">
        <v>67</v>
      </c>
      <c r="B39" s="29" t="s">
        <v>29</v>
      </c>
      <c r="C39" s="39" t="s">
        <v>69</v>
      </c>
      <c r="D39" s="40">
        <v>0</v>
      </c>
      <c r="E39" s="40">
        <v>55979.3</v>
      </c>
      <c r="F39" s="41">
        <v>0</v>
      </c>
      <c r="G39" s="30"/>
    </row>
    <row r="40" spans="1:7" ht="24">
      <c r="A40" s="28" t="s">
        <v>67</v>
      </c>
      <c r="B40" s="29" t="s">
        <v>29</v>
      </c>
      <c r="C40" s="39" t="s">
        <v>70</v>
      </c>
      <c r="D40" s="40">
        <v>0</v>
      </c>
      <c r="E40" s="40">
        <v>48723.57</v>
      </c>
      <c r="F40" s="41">
        <v>0</v>
      </c>
      <c r="G40" s="30"/>
    </row>
    <row r="41" spans="1:7" ht="36">
      <c r="A41" s="28" t="s">
        <v>71</v>
      </c>
      <c r="B41" s="29" t="s">
        <v>29</v>
      </c>
      <c r="C41" s="39" t="s">
        <v>72</v>
      </c>
      <c r="D41" s="40">
        <v>0</v>
      </c>
      <c r="E41" s="40">
        <v>-9883.8</v>
      </c>
      <c r="F41" s="41">
        <v>0</v>
      </c>
      <c r="G41" s="30"/>
    </row>
    <row r="42" spans="1:7" ht="36">
      <c r="A42" s="28" t="s">
        <v>71</v>
      </c>
      <c r="B42" s="29" t="s">
        <v>29</v>
      </c>
      <c r="C42" s="39" t="s">
        <v>73</v>
      </c>
      <c r="D42" s="40">
        <v>0</v>
      </c>
      <c r="E42" s="40">
        <v>172.42</v>
      </c>
      <c r="F42" s="41">
        <v>0</v>
      </c>
      <c r="G42" s="30"/>
    </row>
    <row r="43" spans="1:7" ht="15">
      <c r="A43" s="28" t="s">
        <v>74</v>
      </c>
      <c r="B43" s="29" t="s">
        <v>29</v>
      </c>
      <c r="C43" s="39" t="s">
        <v>75</v>
      </c>
      <c r="D43" s="40">
        <v>51400000</v>
      </c>
      <c r="E43" s="40">
        <v>52781306.71</v>
      </c>
      <c r="F43" s="41">
        <v>0</v>
      </c>
      <c r="G43" s="30"/>
    </row>
    <row r="44" spans="1:7" ht="15">
      <c r="A44" s="28" t="s">
        <v>74</v>
      </c>
      <c r="B44" s="29" t="s">
        <v>29</v>
      </c>
      <c r="C44" s="39" t="s">
        <v>76</v>
      </c>
      <c r="D44" s="40">
        <v>0</v>
      </c>
      <c r="E44" s="40">
        <v>1154050.85</v>
      </c>
      <c r="F44" s="41">
        <v>0</v>
      </c>
      <c r="G44" s="30"/>
    </row>
    <row r="45" spans="1:7" ht="36">
      <c r="A45" s="28" t="s">
        <v>77</v>
      </c>
      <c r="B45" s="29" t="s">
        <v>29</v>
      </c>
      <c r="C45" s="39" t="s">
        <v>78</v>
      </c>
      <c r="D45" s="40">
        <v>500000</v>
      </c>
      <c r="E45" s="40">
        <v>485747.51</v>
      </c>
      <c r="F45" s="41">
        <v>14252.49</v>
      </c>
      <c r="G45" s="30"/>
    </row>
    <row r="46" spans="1:7" ht="36">
      <c r="A46" s="28" t="s">
        <v>77</v>
      </c>
      <c r="B46" s="29" t="s">
        <v>29</v>
      </c>
      <c r="C46" s="39" t="s">
        <v>79</v>
      </c>
      <c r="D46" s="40">
        <v>0</v>
      </c>
      <c r="E46" s="40">
        <v>1105.23</v>
      </c>
      <c r="F46" s="41">
        <v>0</v>
      </c>
      <c r="G46" s="30"/>
    </row>
    <row r="47" spans="1:7" ht="36">
      <c r="A47" s="28" t="s">
        <v>80</v>
      </c>
      <c r="B47" s="29" t="s">
        <v>29</v>
      </c>
      <c r="C47" s="39" t="s">
        <v>81</v>
      </c>
      <c r="D47" s="40">
        <v>11000000</v>
      </c>
      <c r="E47" s="40">
        <v>2531886.62</v>
      </c>
      <c r="F47" s="41">
        <v>8468113.38</v>
      </c>
      <c r="G47" s="30"/>
    </row>
    <row r="48" spans="1:7" ht="36">
      <c r="A48" s="28" t="s">
        <v>80</v>
      </c>
      <c r="B48" s="29" t="s">
        <v>29</v>
      </c>
      <c r="C48" s="39" t="s">
        <v>82</v>
      </c>
      <c r="D48" s="40">
        <v>0</v>
      </c>
      <c r="E48" s="40">
        <v>112644.44</v>
      </c>
      <c r="F48" s="41">
        <v>0</v>
      </c>
      <c r="G48" s="30"/>
    </row>
    <row r="49" spans="1:7" ht="24">
      <c r="A49" s="28" t="s">
        <v>83</v>
      </c>
      <c r="B49" s="29" t="s">
        <v>29</v>
      </c>
      <c r="C49" s="39" t="s">
        <v>84</v>
      </c>
      <c r="D49" s="40">
        <v>37900000</v>
      </c>
      <c r="E49" s="40">
        <v>31689369.45</v>
      </c>
      <c r="F49" s="41">
        <v>6210630.55</v>
      </c>
      <c r="G49" s="30"/>
    </row>
    <row r="50" spans="1:7" ht="24">
      <c r="A50" s="28" t="s">
        <v>83</v>
      </c>
      <c r="B50" s="29" t="s">
        <v>29</v>
      </c>
      <c r="C50" s="39" t="s">
        <v>85</v>
      </c>
      <c r="D50" s="40">
        <v>0</v>
      </c>
      <c r="E50" s="40">
        <v>83460.09</v>
      </c>
      <c r="F50" s="41">
        <v>0</v>
      </c>
      <c r="G50" s="30"/>
    </row>
    <row r="51" spans="1:7" ht="24">
      <c r="A51" s="28" t="s">
        <v>83</v>
      </c>
      <c r="B51" s="29" t="s">
        <v>29</v>
      </c>
      <c r="C51" s="39" t="s">
        <v>86</v>
      </c>
      <c r="D51" s="40">
        <v>0</v>
      </c>
      <c r="E51" s="40">
        <v>2410</v>
      </c>
      <c r="F51" s="41">
        <v>0</v>
      </c>
      <c r="G51" s="30"/>
    </row>
    <row r="52" spans="1:7" ht="24">
      <c r="A52" s="28" t="s">
        <v>87</v>
      </c>
      <c r="B52" s="29" t="s">
        <v>29</v>
      </c>
      <c r="C52" s="39" t="s">
        <v>88</v>
      </c>
      <c r="D52" s="40">
        <v>8278000</v>
      </c>
      <c r="E52" s="40">
        <v>529771.84</v>
      </c>
      <c r="F52" s="41">
        <v>7748228.16</v>
      </c>
      <c r="G52" s="30"/>
    </row>
    <row r="53" spans="1:7" ht="24">
      <c r="A53" s="28" t="s">
        <v>87</v>
      </c>
      <c r="B53" s="29" t="s">
        <v>29</v>
      </c>
      <c r="C53" s="39" t="s">
        <v>89</v>
      </c>
      <c r="D53" s="40">
        <v>0</v>
      </c>
      <c r="E53" s="40">
        <v>33011.09</v>
      </c>
      <c r="F53" s="41">
        <v>0</v>
      </c>
      <c r="G53" s="30"/>
    </row>
    <row r="54" spans="1:7" ht="36">
      <c r="A54" s="28" t="s">
        <v>90</v>
      </c>
      <c r="B54" s="29" t="s">
        <v>29</v>
      </c>
      <c r="C54" s="39" t="s">
        <v>91</v>
      </c>
      <c r="D54" s="40">
        <v>6000000</v>
      </c>
      <c r="E54" s="40">
        <v>3769902.23</v>
      </c>
      <c r="F54" s="41">
        <v>2230097.77</v>
      </c>
      <c r="G54" s="30"/>
    </row>
    <row r="55" spans="1:7" ht="36">
      <c r="A55" s="28" t="s">
        <v>90</v>
      </c>
      <c r="B55" s="29" t="s">
        <v>29</v>
      </c>
      <c r="C55" s="39" t="s">
        <v>92</v>
      </c>
      <c r="D55" s="40">
        <v>0</v>
      </c>
      <c r="E55" s="40">
        <v>446.06</v>
      </c>
      <c r="F55" s="41">
        <v>0</v>
      </c>
      <c r="G55" s="30"/>
    </row>
    <row r="56" spans="1:7" ht="60">
      <c r="A56" s="28" t="s">
        <v>93</v>
      </c>
      <c r="B56" s="29" t="s">
        <v>29</v>
      </c>
      <c r="C56" s="39" t="s">
        <v>94</v>
      </c>
      <c r="D56" s="40">
        <v>90000</v>
      </c>
      <c r="E56" s="40">
        <v>85576</v>
      </c>
      <c r="F56" s="41">
        <v>4424</v>
      </c>
      <c r="G56" s="30"/>
    </row>
    <row r="57" spans="1:7" ht="60">
      <c r="A57" s="28" t="s">
        <v>95</v>
      </c>
      <c r="B57" s="29" t="s">
        <v>29</v>
      </c>
      <c r="C57" s="39" t="s">
        <v>96</v>
      </c>
      <c r="D57" s="40">
        <v>60000</v>
      </c>
      <c r="E57" s="40">
        <v>66385.99</v>
      </c>
      <c r="F57" s="41">
        <v>0</v>
      </c>
      <c r="G57" s="30"/>
    </row>
    <row r="58" spans="1:7" ht="60">
      <c r="A58" s="28" t="s">
        <v>93</v>
      </c>
      <c r="B58" s="29" t="s">
        <v>29</v>
      </c>
      <c r="C58" s="39" t="s">
        <v>97</v>
      </c>
      <c r="D58" s="40">
        <v>1600000</v>
      </c>
      <c r="E58" s="40">
        <v>2346204.45</v>
      </c>
      <c r="F58" s="41">
        <v>0</v>
      </c>
      <c r="G58" s="30"/>
    </row>
    <row r="59" spans="1:7" ht="60">
      <c r="A59" s="28" t="s">
        <v>93</v>
      </c>
      <c r="B59" s="29" t="s">
        <v>29</v>
      </c>
      <c r="C59" s="39" t="s">
        <v>98</v>
      </c>
      <c r="D59" s="40">
        <v>60000</v>
      </c>
      <c r="E59" s="40">
        <v>55525.9</v>
      </c>
      <c r="F59" s="41">
        <v>4474.1</v>
      </c>
      <c r="G59" s="30"/>
    </row>
    <row r="60" spans="1:7" ht="72">
      <c r="A60" s="28" t="s">
        <v>99</v>
      </c>
      <c r="B60" s="29" t="s">
        <v>29</v>
      </c>
      <c r="C60" s="39" t="s">
        <v>100</v>
      </c>
      <c r="D60" s="40">
        <v>960</v>
      </c>
      <c r="E60" s="40">
        <v>800</v>
      </c>
      <c r="F60" s="41">
        <v>160</v>
      </c>
      <c r="G60" s="30"/>
    </row>
    <row r="61" spans="1:7" ht="84">
      <c r="A61" s="28" t="s">
        <v>101</v>
      </c>
      <c r="B61" s="29" t="s">
        <v>29</v>
      </c>
      <c r="C61" s="39" t="s">
        <v>102</v>
      </c>
      <c r="D61" s="40">
        <v>4800</v>
      </c>
      <c r="E61" s="40">
        <v>4000</v>
      </c>
      <c r="F61" s="41">
        <v>800</v>
      </c>
      <c r="G61" s="30"/>
    </row>
    <row r="62" spans="1:7" ht="84">
      <c r="A62" s="28" t="s">
        <v>101</v>
      </c>
      <c r="B62" s="29" t="s">
        <v>29</v>
      </c>
      <c r="C62" s="39" t="s">
        <v>103</v>
      </c>
      <c r="D62" s="40">
        <v>4800</v>
      </c>
      <c r="E62" s="40">
        <v>2000</v>
      </c>
      <c r="F62" s="41">
        <v>2800</v>
      </c>
      <c r="G62" s="30"/>
    </row>
    <row r="63" spans="1:7" ht="84">
      <c r="A63" s="28" t="s">
        <v>104</v>
      </c>
      <c r="B63" s="29" t="s">
        <v>29</v>
      </c>
      <c r="C63" s="39" t="s">
        <v>105</v>
      </c>
      <c r="D63" s="40">
        <v>0</v>
      </c>
      <c r="E63" s="40">
        <v>2100</v>
      </c>
      <c r="F63" s="41">
        <v>0</v>
      </c>
      <c r="G63" s="30"/>
    </row>
    <row r="64" spans="1:7" ht="84">
      <c r="A64" s="28" t="s">
        <v>101</v>
      </c>
      <c r="B64" s="29" t="s">
        <v>29</v>
      </c>
      <c r="C64" s="39" t="s">
        <v>106</v>
      </c>
      <c r="D64" s="40">
        <v>6000</v>
      </c>
      <c r="E64" s="40">
        <v>2500</v>
      </c>
      <c r="F64" s="41">
        <v>3500</v>
      </c>
      <c r="G64" s="30"/>
    </row>
    <row r="65" spans="1:7" ht="72">
      <c r="A65" s="28" t="s">
        <v>107</v>
      </c>
      <c r="B65" s="29" t="s">
        <v>29</v>
      </c>
      <c r="C65" s="39" t="s">
        <v>108</v>
      </c>
      <c r="D65" s="40">
        <v>98400</v>
      </c>
      <c r="E65" s="40">
        <v>72095.34</v>
      </c>
      <c r="F65" s="41">
        <v>26304.66</v>
      </c>
      <c r="G65" s="30"/>
    </row>
    <row r="66" spans="1:7" ht="72">
      <c r="A66" s="28" t="s">
        <v>109</v>
      </c>
      <c r="B66" s="29" t="s">
        <v>29</v>
      </c>
      <c r="C66" s="39" t="s">
        <v>110</v>
      </c>
      <c r="D66" s="40">
        <v>0</v>
      </c>
      <c r="E66" s="40">
        <v>2500</v>
      </c>
      <c r="F66" s="41">
        <v>0</v>
      </c>
      <c r="G66" s="30"/>
    </row>
    <row r="67" spans="1:7" ht="84">
      <c r="A67" s="28" t="s">
        <v>111</v>
      </c>
      <c r="B67" s="29" t="s">
        <v>29</v>
      </c>
      <c r="C67" s="39" t="s">
        <v>112</v>
      </c>
      <c r="D67" s="40">
        <v>17400</v>
      </c>
      <c r="E67" s="40">
        <v>13200</v>
      </c>
      <c r="F67" s="41">
        <v>4200</v>
      </c>
      <c r="G67" s="30"/>
    </row>
    <row r="68" spans="1:7" ht="84">
      <c r="A68" s="28" t="s">
        <v>111</v>
      </c>
      <c r="B68" s="29" t="s">
        <v>29</v>
      </c>
      <c r="C68" s="39" t="s">
        <v>113</v>
      </c>
      <c r="D68" s="40">
        <v>0</v>
      </c>
      <c r="E68" s="40">
        <v>24.43</v>
      </c>
      <c r="F68" s="41">
        <v>0</v>
      </c>
      <c r="G68" s="30"/>
    </row>
    <row r="69" spans="1:7" ht="84">
      <c r="A69" s="28" t="s">
        <v>111</v>
      </c>
      <c r="B69" s="29" t="s">
        <v>29</v>
      </c>
      <c r="C69" s="39" t="s">
        <v>114</v>
      </c>
      <c r="D69" s="40">
        <v>6900</v>
      </c>
      <c r="E69" s="40">
        <v>7274.99</v>
      </c>
      <c r="F69" s="41">
        <v>0</v>
      </c>
      <c r="G69" s="30"/>
    </row>
    <row r="70" spans="1:7" ht="96">
      <c r="A70" s="28" t="s">
        <v>115</v>
      </c>
      <c r="B70" s="29" t="s">
        <v>29</v>
      </c>
      <c r="C70" s="39" t="s">
        <v>116</v>
      </c>
      <c r="D70" s="40">
        <v>360</v>
      </c>
      <c r="E70" s="40">
        <v>300</v>
      </c>
      <c r="F70" s="41">
        <v>60</v>
      </c>
      <c r="G70" s="30"/>
    </row>
    <row r="71" spans="1:7" ht="96">
      <c r="A71" s="28" t="s">
        <v>115</v>
      </c>
      <c r="B71" s="29" t="s">
        <v>29</v>
      </c>
      <c r="C71" s="39" t="s">
        <v>117</v>
      </c>
      <c r="D71" s="40">
        <v>3240</v>
      </c>
      <c r="E71" s="40">
        <v>1800</v>
      </c>
      <c r="F71" s="41">
        <v>1440</v>
      </c>
      <c r="G71" s="30"/>
    </row>
    <row r="72" spans="1:7" ht="96">
      <c r="A72" s="28" t="s">
        <v>118</v>
      </c>
      <c r="B72" s="29" t="s">
        <v>29</v>
      </c>
      <c r="C72" s="39" t="s">
        <v>119</v>
      </c>
      <c r="D72" s="40">
        <v>720</v>
      </c>
      <c r="E72" s="40">
        <v>3150</v>
      </c>
      <c r="F72" s="41">
        <v>0</v>
      </c>
      <c r="G72" s="30"/>
    </row>
    <row r="73" spans="1:7" ht="60">
      <c r="A73" s="28" t="s">
        <v>120</v>
      </c>
      <c r="B73" s="29" t="s">
        <v>29</v>
      </c>
      <c r="C73" s="39" t="s">
        <v>121</v>
      </c>
      <c r="D73" s="40">
        <v>3600</v>
      </c>
      <c r="E73" s="40">
        <v>7000</v>
      </c>
      <c r="F73" s="41">
        <v>0</v>
      </c>
      <c r="G73" s="30"/>
    </row>
    <row r="74" spans="1:7" ht="60">
      <c r="A74" s="28" t="s">
        <v>122</v>
      </c>
      <c r="B74" s="29" t="s">
        <v>29</v>
      </c>
      <c r="C74" s="39" t="s">
        <v>123</v>
      </c>
      <c r="D74" s="40">
        <v>1200</v>
      </c>
      <c r="E74" s="40">
        <v>500</v>
      </c>
      <c r="F74" s="41">
        <v>700</v>
      </c>
      <c r="G74" s="30"/>
    </row>
    <row r="75" spans="1:7" ht="60">
      <c r="A75" s="28" t="s">
        <v>122</v>
      </c>
      <c r="B75" s="29" t="s">
        <v>29</v>
      </c>
      <c r="C75" s="39" t="s">
        <v>124</v>
      </c>
      <c r="D75" s="40">
        <v>0</v>
      </c>
      <c r="E75" s="40">
        <v>45000</v>
      </c>
      <c r="F75" s="41">
        <v>0</v>
      </c>
      <c r="G75" s="30"/>
    </row>
    <row r="76" spans="1:7" ht="60">
      <c r="A76" s="28" t="s">
        <v>122</v>
      </c>
      <c r="B76" s="29" t="s">
        <v>29</v>
      </c>
      <c r="C76" s="39" t="s">
        <v>125</v>
      </c>
      <c r="D76" s="40">
        <v>3120</v>
      </c>
      <c r="E76" s="40">
        <v>3300</v>
      </c>
      <c r="F76" s="41">
        <v>0</v>
      </c>
      <c r="G76" s="30"/>
    </row>
    <row r="77" spans="1:7" ht="72">
      <c r="A77" s="28" t="s">
        <v>126</v>
      </c>
      <c r="B77" s="29" t="s">
        <v>29</v>
      </c>
      <c r="C77" s="39" t="s">
        <v>127</v>
      </c>
      <c r="D77" s="40">
        <v>0</v>
      </c>
      <c r="E77" s="40">
        <v>1750</v>
      </c>
      <c r="F77" s="41">
        <v>0</v>
      </c>
      <c r="G77" s="30"/>
    </row>
    <row r="78" spans="1:7" ht="72">
      <c r="A78" s="28" t="s">
        <v>126</v>
      </c>
      <c r="B78" s="29" t="s">
        <v>29</v>
      </c>
      <c r="C78" s="39" t="s">
        <v>128</v>
      </c>
      <c r="D78" s="40">
        <v>2040</v>
      </c>
      <c r="E78" s="40">
        <v>3100</v>
      </c>
      <c r="F78" s="41">
        <v>0</v>
      </c>
      <c r="G78" s="30"/>
    </row>
    <row r="79" spans="1:7" ht="72">
      <c r="A79" s="28" t="s">
        <v>126</v>
      </c>
      <c r="B79" s="29" t="s">
        <v>29</v>
      </c>
      <c r="C79" s="39" t="s">
        <v>129</v>
      </c>
      <c r="D79" s="40">
        <v>46800</v>
      </c>
      <c r="E79" s="40">
        <v>74848.98</v>
      </c>
      <c r="F79" s="41">
        <v>0</v>
      </c>
      <c r="G79" s="30"/>
    </row>
    <row r="80" spans="1:7" ht="48">
      <c r="A80" s="28" t="s">
        <v>130</v>
      </c>
      <c r="B80" s="29" t="s">
        <v>29</v>
      </c>
      <c r="C80" s="39" t="s">
        <v>131</v>
      </c>
      <c r="D80" s="40">
        <v>4060</v>
      </c>
      <c r="E80" s="40">
        <v>0</v>
      </c>
      <c r="F80" s="41">
        <v>4060</v>
      </c>
      <c r="G80" s="30"/>
    </row>
    <row r="81" spans="1:7" ht="24">
      <c r="A81" s="28" t="s">
        <v>132</v>
      </c>
      <c r="B81" s="29" t="s">
        <v>29</v>
      </c>
      <c r="C81" s="39" t="s">
        <v>133</v>
      </c>
      <c r="D81" s="40">
        <v>0</v>
      </c>
      <c r="E81" s="40">
        <v>560.26</v>
      </c>
      <c r="F81" s="41">
        <v>0</v>
      </c>
      <c r="G81" s="30"/>
    </row>
    <row r="82" spans="1:7" ht="24">
      <c r="A82" s="28" t="s">
        <v>134</v>
      </c>
      <c r="B82" s="29" t="s">
        <v>29</v>
      </c>
      <c r="C82" s="39" t="s">
        <v>135</v>
      </c>
      <c r="D82" s="40">
        <v>14700716</v>
      </c>
      <c r="E82" s="40">
        <v>19782282</v>
      </c>
      <c r="F82" s="41">
        <v>0</v>
      </c>
      <c r="G82" s="30">
        <f>D82+D83+D103+D104+D105+D106+D107+D108+D109+D110+D111+D112+D116+D117+D120+D121+D122+D123</f>
        <v>1564514132.71</v>
      </c>
    </row>
    <row r="83" spans="1:7" ht="72">
      <c r="A83" s="28" t="s">
        <v>136</v>
      </c>
      <c r="B83" s="29" t="s">
        <v>29</v>
      </c>
      <c r="C83" s="39" t="s">
        <v>137</v>
      </c>
      <c r="D83" s="40">
        <v>1009000</v>
      </c>
      <c r="E83" s="40">
        <v>1007699.92</v>
      </c>
      <c r="F83" s="41">
        <v>1300.08</v>
      </c>
      <c r="G83" s="30">
        <f>F83</f>
        <v>1300.08</v>
      </c>
    </row>
    <row r="84" spans="1:7" ht="24">
      <c r="A84" s="28" t="s">
        <v>138</v>
      </c>
      <c r="B84" s="29" t="s">
        <v>29</v>
      </c>
      <c r="C84" s="39" t="s">
        <v>139</v>
      </c>
      <c r="D84" s="40">
        <v>10000</v>
      </c>
      <c r="E84" s="40">
        <v>0</v>
      </c>
      <c r="F84" s="41">
        <v>10000</v>
      </c>
      <c r="G84" s="30"/>
    </row>
    <row r="85" spans="1:7" ht="72">
      <c r="A85" s="28" t="s">
        <v>140</v>
      </c>
      <c r="B85" s="29" t="s">
        <v>29</v>
      </c>
      <c r="C85" s="39" t="s">
        <v>141</v>
      </c>
      <c r="D85" s="40">
        <v>80000</v>
      </c>
      <c r="E85" s="40">
        <v>36800</v>
      </c>
      <c r="F85" s="41">
        <v>43200</v>
      </c>
      <c r="G85" s="30"/>
    </row>
    <row r="86" spans="1:7" ht="60">
      <c r="A86" s="28" t="s">
        <v>142</v>
      </c>
      <c r="B86" s="29" t="s">
        <v>29</v>
      </c>
      <c r="C86" s="39" t="s">
        <v>143</v>
      </c>
      <c r="D86" s="40">
        <v>35454089.31</v>
      </c>
      <c r="E86" s="40">
        <v>19441621.16</v>
      </c>
      <c r="F86" s="41">
        <v>16012468.15</v>
      </c>
      <c r="G86" s="30"/>
    </row>
    <row r="87" spans="1:7" ht="60">
      <c r="A87" s="28" t="s">
        <v>144</v>
      </c>
      <c r="B87" s="29" t="s">
        <v>29</v>
      </c>
      <c r="C87" s="39" t="s">
        <v>145</v>
      </c>
      <c r="D87" s="40">
        <v>111797.59</v>
      </c>
      <c r="E87" s="40">
        <v>115151.89</v>
      </c>
      <c r="F87" s="41">
        <v>0</v>
      </c>
      <c r="G87" s="30"/>
    </row>
    <row r="88" spans="1:7" ht="24">
      <c r="A88" s="28" t="s">
        <v>146</v>
      </c>
      <c r="B88" s="29" t="s">
        <v>29</v>
      </c>
      <c r="C88" s="39" t="s">
        <v>147</v>
      </c>
      <c r="D88" s="40">
        <v>5444684.85</v>
      </c>
      <c r="E88" s="40">
        <v>3643633.97</v>
      </c>
      <c r="F88" s="41">
        <v>1801050.88</v>
      </c>
      <c r="G88" s="30"/>
    </row>
    <row r="89" spans="1:7" ht="84">
      <c r="A89" s="28" t="s">
        <v>148</v>
      </c>
      <c r="B89" s="29" t="s">
        <v>29</v>
      </c>
      <c r="C89" s="39" t="s">
        <v>149</v>
      </c>
      <c r="D89" s="40">
        <v>0</v>
      </c>
      <c r="E89" s="40">
        <v>-340254.38</v>
      </c>
      <c r="F89" s="41">
        <v>0</v>
      </c>
      <c r="G89" s="30"/>
    </row>
    <row r="90" spans="1:7" ht="48">
      <c r="A90" s="28" t="s">
        <v>150</v>
      </c>
      <c r="B90" s="29" t="s">
        <v>29</v>
      </c>
      <c r="C90" s="39" t="s">
        <v>151</v>
      </c>
      <c r="D90" s="40">
        <v>4792833.71</v>
      </c>
      <c r="E90" s="40">
        <v>3000000</v>
      </c>
      <c r="F90" s="41">
        <v>1792833.71</v>
      </c>
      <c r="G90" s="30"/>
    </row>
    <row r="91" spans="1:7" ht="36">
      <c r="A91" s="28" t="s">
        <v>152</v>
      </c>
      <c r="B91" s="29" t="s">
        <v>29</v>
      </c>
      <c r="C91" s="39" t="s">
        <v>153</v>
      </c>
      <c r="D91" s="40">
        <v>80638.26</v>
      </c>
      <c r="E91" s="40">
        <v>0</v>
      </c>
      <c r="F91" s="41">
        <v>80638.26</v>
      </c>
      <c r="G91" s="30"/>
    </row>
    <row r="92" spans="1:7" ht="72">
      <c r="A92" s="28" t="s">
        <v>154</v>
      </c>
      <c r="B92" s="29" t="s">
        <v>29</v>
      </c>
      <c r="C92" s="39" t="s">
        <v>155</v>
      </c>
      <c r="D92" s="40">
        <v>3513704.54</v>
      </c>
      <c r="E92" s="40">
        <v>2025690.56</v>
      </c>
      <c r="F92" s="41">
        <v>1488013.98</v>
      </c>
      <c r="G92" s="30"/>
    </row>
    <row r="93" spans="1:7" ht="24">
      <c r="A93" s="28" t="s">
        <v>156</v>
      </c>
      <c r="B93" s="29" t="s">
        <v>29</v>
      </c>
      <c r="C93" s="39" t="s">
        <v>157</v>
      </c>
      <c r="D93" s="40">
        <v>35414.4</v>
      </c>
      <c r="E93" s="40">
        <v>32414.4</v>
      </c>
      <c r="F93" s="41">
        <v>3000</v>
      </c>
      <c r="G93" s="30"/>
    </row>
    <row r="94" spans="1:7" ht="72">
      <c r="A94" s="28" t="s">
        <v>158</v>
      </c>
      <c r="B94" s="29" t="s">
        <v>29</v>
      </c>
      <c r="C94" s="39" t="s">
        <v>159</v>
      </c>
      <c r="D94" s="40">
        <v>1005499.5</v>
      </c>
      <c r="E94" s="40">
        <v>193125.38</v>
      </c>
      <c r="F94" s="41">
        <v>812374.12</v>
      </c>
      <c r="G94" s="30"/>
    </row>
    <row r="95" spans="1:7" ht="36">
      <c r="A95" s="28" t="s">
        <v>160</v>
      </c>
      <c r="B95" s="29" t="s">
        <v>29</v>
      </c>
      <c r="C95" s="39" t="s">
        <v>161</v>
      </c>
      <c r="D95" s="40">
        <v>9500000</v>
      </c>
      <c r="E95" s="40">
        <v>12249260.01</v>
      </c>
      <c r="F95" s="41">
        <v>0</v>
      </c>
      <c r="G95" s="30"/>
    </row>
    <row r="96" spans="1:7" ht="48">
      <c r="A96" s="28" t="s">
        <v>162</v>
      </c>
      <c r="B96" s="29" t="s">
        <v>29</v>
      </c>
      <c r="C96" s="39" t="s">
        <v>163</v>
      </c>
      <c r="D96" s="40">
        <v>260218.51</v>
      </c>
      <c r="E96" s="40">
        <v>260218.51</v>
      </c>
      <c r="F96" s="41">
        <v>0</v>
      </c>
      <c r="G96" s="30"/>
    </row>
    <row r="97" spans="1:7" ht="48">
      <c r="A97" s="28" t="s">
        <v>164</v>
      </c>
      <c r="B97" s="29" t="s">
        <v>29</v>
      </c>
      <c r="C97" s="39" t="s">
        <v>165</v>
      </c>
      <c r="D97" s="40">
        <v>32868.19</v>
      </c>
      <c r="E97" s="40">
        <v>23000</v>
      </c>
      <c r="F97" s="41">
        <v>9868.19</v>
      </c>
      <c r="G97" s="30"/>
    </row>
    <row r="98" spans="1:7" ht="60">
      <c r="A98" s="28" t="s">
        <v>166</v>
      </c>
      <c r="B98" s="29" t="s">
        <v>29</v>
      </c>
      <c r="C98" s="39" t="s">
        <v>167</v>
      </c>
      <c r="D98" s="40">
        <v>335115.39</v>
      </c>
      <c r="E98" s="40">
        <v>340115.39</v>
      </c>
      <c r="F98" s="41">
        <v>0</v>
      </c>
      <c r="G98" s="30"/>
    </row>
    <row r="99" spans="1:7" ht="36">
      <c r="A99" s="28" t="s">
        <v>168</v>
      </c>
      <c r="B99" s="29" t="s">
        <v>29</v>
      </c>
      <c r="C99" s="39" t="s">
        <v>169</v>
      </c>
      <c r="D99" s="40">
        <v>0</v>
      </c>
      <c r="E99" s="40">
        <v>55573</v>
      </c>
      <c r="F99" s="41">
        <v>0</v>
      </c>
      <c r="G99" s="30"/>
    </row>
    <row r="100" spans="1:7" ht="60">
      <c r="A100" s="28" t="s">
        <v>93</v>
      </c>
      <c r="B100" s="29" t="s">
        <v>29</v>
      </c>
      <c r="C100" s="39" t="s">
        <v>170</v>
      </c>
      <c r="D100" s="40">
        <v>32016.42</v>
      </c>
      <c r="E100" s="40">
        <v>23812.64</v>
      </c>
      <c r="F100" s="41">
        <v>8203.78</v>
      </c>
      <c r="G100" s="30"/>
    </row>
    <row r="101" spans="1:7" ht="24">
      <c r="A101" s="28" t="s">
        <v>132</v>
      </c>
      <c r="B101" s="29" t="s">
        <v>29</v>
      </c>
      <c r="C101" s="39" t="s">
        <v>171</v>
      </c>
      <c r="D101" s="40">
        <v>0</v>
      </c>
      <c r="E101" s="40">
        <v>-922.79</v>
      </c>
      <c r="F101" s="41">
        <v>0</v>
      </c>
      <c r="G101" s="30"/>
    </row>
    <row r="102" spans="1:7" ht="15">
      <c r="A102" s="28" t="s">
        <v>172</v>
      </c>
      <c r="B102" s="29" t="s">
        <v>29</v>
      </c>
      <c r="C102" s="39" t="s">
        <v>173</v>
      </c>
      <c r="D102" s="40">
        <v>3649933.36</v>
      </c>
      <c r="E102" s="40">
        <v>3910984.12</v>
      </c>
      <c r="F102" s="41">
        <v>0</v>
      </c>
      <c r="G102" s="30"/>
    </row>
    <row r="103" spans="1:7" ht="60">
      <c r="A103" s="28" t="s">
        <v>174</v>
      </c>
      <c r="B103" s="29" t="s">
        <v>29</v>
      </c>
      <c r="C103" s="39" t="s">
        <v>175</v>
      </c>
      <c r="D103" s="40">
        <v>23812680</v>
      </c>
      <c r="E103" s="40">
        <v>0</v>
      </c>
      <c r="F103" s="41">
        <v>23812680</v>
      </c>
      <c r="G103" s="30"/>
    </row>
    <row r="104" spans="1:7" ht="24">
      <c r="A104" s="28" t="s">
        <v>176</v>
      </c>
      <c r="B104" s="29" t="s">
        <v>29</v>
      </c>
      <c r="C104" s="39" t="s">
        <v>177</v>
      </c>
      <c r="D104" s="40">
        <v>12024875.17</v>
      </c>
      <c r="E104" s="40">
        <v>9768660.68</v>
      </c>
      <c r="F104" s="41">
        <v>2256214.49</v>
      </c>
      <c r="G104" s="30"/>
    </row>
    <row r="105" spans="1:7" ht="15">
      <c r="A105" s="28" t="s">
        <v>178</v>
      </c>
      <c r="B105" s="29" t="s">
        <v>29</v>
      </c>
      <c r="C105" s="39">
        <v>9.022022999904E+19</v>
      </c>
      <c r="D105" s="40">
        <v>229714406.38</v>
      </c>
      <c r="E105" s="40">
        <v>24613180.06</v>
      </c>
      <c r="F105" s="41">
        <v>205101226.32</v>
      </c>
      <c r="G105" s="30"/>
    </row>
    <row r="106" spans="1:7" ht="33.75" customHeight="1">
      <c r="A106" s="28" t="s">
        <v>179</v>
      </c>
      <c r="B106" s="29" t="s">
        <v>29</v>
      </c>
      <c r="C106" s="39" t="s">
        <v>180</v>
      </c>
      <c r="D106" s="40">
        <v>34054471</v>
      </c>
      <c r="E106" s="40">
        <v>23711366.06</v>
      </c>
      <c r="F106" s="41">
        <v>10343104.94</v>
      </c>
      <c r="G106" s="30"/>
    </row>
    <row r="107" spans="1:7" ht="48">
      <c r="A107" s="28" t="s">
        <v>181</v>
      </c>
      <c r="B107" s="29" t="s">
        <v>29</v>
      </c>
      <c r="C107" s="39" t="s">
        <v>182</v>
      </c>
      <c r="D107" s="40">
        <v>12359088</v>
      </c>
      <c r="E107" s="40">
        <v>12359088</v>
      </c>
      <c r="F107" s="41">
        <v>0</v>
      </c>
      <c r="G107" s="30"/>
    </row>
    <row r="108" spans="1:7" ht="48">
      <c r="A108" s="28" t="s">
        <v>183</v>
      </c>
      <c r="B108" s="29" t="s">
        <v>29</v>
      </c>
      <c r="C108" s="39" t="s">
        <v>184</v>
      </c>
      <c r="D108" s="40">
        <v>39860</v>
      </c>
      <c r="E108" s="40">
        <v>12622.94</v>
      </c>
      <c r="F108" s="41">
        <v>27237.06</v>
      </c>
      <c r="G108" s="30"/>
    </row>
    <row r="109" spans="1:7" ht="36">
      <c r="A109" s="28" t="s">
        <v>185</v>
      </c>
      <c r="B109" s="29" t="s">
        <v>29</v>
      </c>
      <c r="C109" s="39" t="s">
        <v>186</v>
      </c>
      <c r="D109" s="40">
        <v>438055</v>
      </c>
      <c r="E109" s="40">
        <v>237654.45</v>
      </c>
      <c r="F109" s="41">
        <v>200400.55</v>
      </c>
      <c r="G109" s="30"/>
    </row>
    <row r="110" spans="1:7" ht="24">
      <c r="A110" s="28" t="s">
        <v>187</v>
      </c>
      <c r="B110" s="29" t="s">
        <v>29</v>
      </c>
      <c r="C110" s="39" t="s">
        <v>188</v>
      </c>
      <c r="D110" s="40">
        <v>4380800</v>
      </c>
      <c r="E110" s="40">
        <v>3099454.18</v>
      </c>
      <c r="F110" s="41">
        <v>1281345.82</v>
      </c>
      <c r="G110" s="30"/>
    </row>
    <row r="111" spans="1:7" ht="60">
      <c r="A111" s="28" t="s">
        <v>189</v>
      </c>
      <c r="B111" s="29" t="s">
        <v>29</v>
      </c>
      <c r="C111" s="39" t="s">
        <v>190</v>
      </c>
      <c r="D111" s="40">
        <v>791530240.34</v>
      </c>
      <c r="E111" s="40">
        <v>103374479.74</v>
      </c>
      <c r="F111" s="41">
        <v>688155760.6</v>
      </c>
      <c r="G111" s="30"/>
    </row>
    <row r="112" spans="1:7" ht="24">
      <c r="A112" s="28" t="s">
        <v>191</v>
      </c>
      <c r="B112" s="29" t="s">
        <v>29</v>
      </c>
      <c r="C112" s="39" t="s">
        <v>192</v>
      </c>
      <c r="D112" s="40">
        <v>3520270</v>
      </c>
      <c r="E112" s="40">
        <v>3520270</v>
      </c>
      <c r="F112" s="41">
        <v>0</v>
      </c>
      <c r="G112" s="30"/>
    </row>
    <row r="113" spans="1:7" ht="48">
      <c r="A113" s="28" t="s">
        <v>193</v>
      </c>
      <c r="B113" s="29" t="s">
        <v>29</v>
      </c>
      <c r="C113" s="39" t="s">
        <v>194</v>
      </c>
      <c r="D113" s="40">
        <v>0</v>
      </c>
      <c r="E113" s="40">
        <v>-31552</v>
      </c>
      <c r="F113" s="41">
        <v>0</v>
      </c>
      <c r="G113" s="30"/>
    </row>
    <row r="114" spans="1:7" ht="36">
      <c r="A114" s="28" t="s">
        <v>195</v>
      </c>
      <c r="B114" s="29" t="s">
        <v>29</v>
      </c>
      <c r="C114" s="39" t="s">
        <v>196</v>
      </c>
      <c r="D114" s="40">
        <v>0</v>
      </c>
      <c r="E114" s="40">
        <v>-14373829.31</v>
      </c>
      <c r="F114" s="41">
        <v>0</v>
      </c>
      <c r="G114" s="30"/>
    </row>
    <row r="115" spans="1:7" ht="36">
      <c r="A115" s="28" t="s">
        <v>195</v>
      </c>
      <c r="B115" s="29" t="s">
        <v>29</v>
      </c>
      <c r="C115" s="39" t="s">
        <v>197</v>
      </c>
      <c r="D115" s="40">
        <v>0</v>
      </c>
      <c r="E115" s="40">
        <v>-14742956.02</v>
      </c>
      <c r="F115" s="41">
        <v>0</v>
      </c>
      <c r="G115" s="30"/>
    </row>
    <row r="116" spans="1:7" ht="48">
      <c r="A116" s="28" t="s">
        <v>198</v>
      </c>
      <c r="B116" s="29" t="s">
        <v>29</v>
      </c>
      <c r="C116" s="39" t="s">
        <v>199</v>
      </c>
      <c r="D116" s="40">
        <v>1159091</v>
      </c>
      <c r="E116" s="40">
        <v>1159091</v>
      </c>
      <c r="F116" s="41">
        <v>0</v>
      </c>
      <c r="G116" s="30"/>
    </row>
    <row r="117" spans="1:7" ht="15">
      <c r="A117" s="28" t="s">
        <v>178</v>
      </c>
      <c r="B117" s="29" t="s">
        <v>29</v>
      </c>
      <c r="C117" s="39" t="s">
        <v>200</v>
      </c>
      <c r="D117" s="40">
        <v>149247.45</v>
      </c>
      <c r="E117" s="40">
        <v>149247.45</v>
      </c>
      <c r="F117" s="41">
        <v>0</v>
      </c>
      <c r="G117" s="30"/>
    </row>
    <row r="118" spans="1:7" ht="24">
      <c r="A118" s="28" t="s">
        <v>201</v>
      </c>
      <c r="B118" s="29" t="s">
        <v>29</v>
      </c>
      <c r="C118" s="39" t="s">
        <v>202</v>
      </c>
      <c r="D118" s="40">
        <v>0</v>
      </c>
      <c r="E118" s="40">
        <v>92.41</v>
      </c>
      <c r="F118" s="41">
        <v>0</v>
      </c>
      <c r="G118" s="30"/>
    </row>
    <row r="119" spans="1:7" ht="36">
      <c r="A119" s="28" t="s">
        <v>168</v>
      </c>
      <c r="B119" s="29" t="s">
        <v>29</v>
      </c>
      <c r="C119" s="39" t="s">
        <v>203</v>
      </c>
      <c r="D119" s="40">
        <v>100000</v>
      </c>
      <c r="E119" s="40">
        <v>100000</v>
      </c>
      <c r="F119" s="41">
        <v>0</v>
      </c>
      <c r="G119" s="30"/>
    </row>
    <row r="120" spans="1:7" ht="24">
      <c r="A120" s="28" t="s">
        <v>204</v>
      </c>
      <c r="B120" s="29" t="s">
        <v>29</v>
      </c>
      <c r="C120" s="39" t="s">
        <v>205</v>
      </c>
      <c r="D120" s="40">
        <v>768865</v>
      </c>
      <c r="E120" s="40">
        <v>768794.9</v>
      </c>
      <c r="F120" s="41">
        <v>70.1</v>
      </c>
      <c r="G120" s="30"/>
    </row>
    <row r="121" spans="1:7" ht="15">
      <c r="A121" s="28" t="s">
        <v>178</v>
      </c>
      <c r="B121" s="29" t="s">
        <v>29</v>
      </c>
      <c r="C121" s="39" t="s">
        <v>206</v>
      </c>
      <c r="D121" s="40">
        <v>32649348.37</v>
      </c>
      <c r="E121" s="40">
        <v>0</v>
      </c>
      <c r="F121" s="41">
        <v>32649348.37</v>
      </c>
      <c r="G121" s="30"/>
    </row>
    <row r="122" spans="1:7" ht="24">
      <c r="A122" s="28" t="s">
        <v>179</v>
      </c>
      <c r="B122" s="29" t="s">
        <v>29</v>
      </c>
      <c r="C122" s="39" t="s">
        <v>207</v>
      </c>
      <c r="D122" s="40">
        <v>388166554</v>
      </c>
      <c r="E122" s="40">
        <v>261832054.32</v>
      </c>
      <c r="F122" s="41">
        <v>126334499.68</v>
      </c>
      <c r="G122" s="30"/>
    </row>
    <row r="123" spans="1:7" ht="60">
      <c r="A123" s="28" t="s">
        <v>208</v>
      </c>
      <c r="B123" s="29" t="s">
        <v>29</v>
      </c>
      <c r="C123" s="39" t="s">
        <v>209</v>
      </c>
      <c r="D123" s="40">
        <v>14036565</v>
      </c>
      <c r="E123" s="40">
        <v>4540839.69</v>
      </c>
      <c r="F123" s="41">
        <v>9495725.31</v>
      </c>
      <c r="G123" s="30">
        <v>0</v>
      </c>
    </row>
    <row r="124" spans="1:7" ht="12" customHeight="1">
      <c r="A124" s="31"/>
      <c r="B124" s="32"/>
      <c r="C124" s="32"/>
      <c r="D124" s="32"/>
      <c r="E124" s="32"/>
      <c r="F124" s="32"/>
      <c r="G124" s="31"/>
    </row>
    <row r="125" spans="1:7" ht="33.75" customHeight="1">
      <c r="A125" s="42"/>
      <c r="B125" s="43"/>
      <c r="C125" s="43"/>
      <c r="D125" s="43"/>
      <c r="E125" s="43"/>
      <c r="F125" s="43"/>
      <c r="G125" s="33"/>
    </row>
  </sheetData>
  <sheetProtection/>
  <mergeCells count="12">
    <mergeCell ref="A2:D2"/>
    <mergeCell ref="A4:D4"/>
    <mergeCell ref="B6:D6"/>
    <mergeCell ref="B7:D7"/>
    <mergeCell ref="A11:F11"/>
    <mergeCell ref="F13:F14"/>
    <mergeCell ref="A125:F125"/>
    <mergeCell ref="A13:A14"/>
    <mergeCell ref="B13:B14"/>
    <mergeCell ref="C13:C14"/>
    <mergeCell ref="D13:D14"/>
    <mergeCell ref="E13:E14"/>
  </mergeCells>
  <printOptions/>
  <pageMargins left="0.984251968503937" right="0.7874015748031497" top="0.3937007874015748" bottom="0.3937007874015748" header="0.3937007874015748" footer="0.5118110236220472"/>
  <pageSetup fitToHeight="1000" fitToWidth="1" horizontalDpi="600" verticalDpi="600" orientation="portrait" paperSize="9" scale="63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showGridLines="0" zoomScaleSheetLayoutView="100" workbookViewId="0" topLeftCell="A10">
      <selection activeCell="G1" sqref="G1:N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18.140625" style="1" customWidth="1"/>
    <col min="5" max="5" width="17.140625" style="1" customWidth="1"/>
    <col min="6" max="6" width="18.140625" style="1" customWidth="1"/>
    <col min="7" max="7" width="20.7109375" style="1" hidden="1" customWidth="1"/>
    <col min="8" max="8" width="14.140625" style="1" hidden="1" customWidth="1"/>
    <col min="9" max="14" width="0" style="1" hidden="1" customWidth="1"/>
    <col min="15" max="16384" width="9.140625" style="1" customWidth="1"/>
  </cols>
  <sheetData>
    <row r="1" spans="1:8" ht="15" customHeight="1">
      <c r="A1" s="52" t="s">
        <v>210</v>
      </c>
      <c r="B1" s="53"/>
      <c r="C1" s="53"/>
      <c r="D1" s="53"/>
      <c r="E1" s="53"/>
      <c r="F1" s="53"/>
      <c r="G1" s="3"/>
      <c r="H1" s="3"/>
    </row>
    <row r="2" spans="1:8" ht="9" customHeight="1">
      <c r="A2" s="34"/>
      <c r="B2" s="34"/>
      <c r="C2" s="34"/>
      <c r="D2" s="9"/>
      <c r="E2" s="9"/>
      <c r="F2" s="35" t="s">
        <v>211</v>
      </c>
      <c r="G2" s="8"/>
      <c r="H2" s="8"/>
    </row>
    <row r="3" spans="1:8" ht="27" customHeight="1">
      <c r="A3" s="56" t="s">
        <v>22</v>
      </c>
      <c r="B3" s="58" t="s">
        <v>23</v>
      </c>
      <c r="C3" s="58" t="s">
        <v>212</v>
      </c>
      <c r="D3" s="44" t="s">
        <v>25</v>
      </c>
      <c r="E3" s="44" t="s">
        <v>26</v>
      </c>
      <c r="F3" s="44" t="s">
        <v>27</v>
      </c>
      <c r="G3" s="54"/>
      <c r="H3" s="4"/>
    </row>
    <row r="4" spans="1:8" ht="45" customHeight="1">
      <c r="A4" s="57"/>
      <c r="B4" s="59"/>
      <c r="C4" s="59"/>
      <c r="D4" s="45"/>
      <c r="E4" s="45"/>
      <c r="F4" s="45"/>
      <c r="G4" s="55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213</v>
      </c>
      <c r="B6" s="26" t="s">
        <v>214</v>
      </c>
      <c r="C6" s="36" t="s">
        <v>30</v>
      </c>
      <c r="D6" s="37">
        <v>2501404700.76</v>
      </c>
      <c r="E6" s="37">
        <v>965469610.07</v>
      </c>
      <c r="F6" s="38">
        <v>1535935090.69</v>
      </c>
      <c r="G6" s="27"/>
      <c r="H6" s="27"/>
    </row>
    <row r="7" spans="1:8" ht="36">
      <c r="A7" s="28" t="s">
        <v>215</v>
      </c>
      <c r="B7" s="29" t="s">
        <v>214</v>
      </c>
      <c r="C7" s="39" t="s">
        <v>216</v>
      </c>
      <c r="D7" s="40">
        <v>84900</v>
      </c>
      <c r="E7" s="40">
        <v>0</v>
      </c>
      <c r="F7" s="41">
        <v>84900</v>
      </c>
      <c r="G7" s="30"/>
      <c r="H7" s="30"/>
    </row>
    <row r="8" spans="1:8" ht="15">
      <c r="A8" s="28" t="s">
        <v>217</v>
      </c>
      <c r="B8" s="29" t="s">
        <v>214</v>
      </c>
      <c r="C8" s="39" t="s">
        <v>218</v>
      </c>
      <c r="D8" s="40">
        <v>60100</v>
      </c>
      <c r="E8" s="40">
        <v>0</v>
      </c>
      <c r="F8" s="41">
        <v>60100</v>
      </c>
      <c r="G8" s="30"/>
      <c r="H8" s="30"/>
    </row>
    <row r="9" spans="1:8" ht="15">
      <c r="A9" s="28" t="s">
        <v>217</v>
      </c>
      <c r="B9" s="29" t="s">
        <v>214</v>
      </c>
      <c r="C9" s="39" t="s">
        <v>219</v>
      </c>
      <c r="D9" s="40">
        <v>63180</v>
      </c>
      <c r="E9" s="40">
        <v>16742</v>
      </c>
      <c r="F9" s="41">
        <v>46438</v>
      </c>
      <c r="G9" s="30"/>
      <c r="H9" s="30"/>
    </row>
    <row r="10" spans="1:8" ht="24">
      <c r="A10" s="28" t="s">
        <v>220</v>
      </c>
      <c r="B10" s="29" t="s">
        <v>214</v>
      </c>
      <c r="C10" s="39" t="s">
        <v>221</v>
      </c>
      <c r="D10" s="40">
        <v>7120496</v>
      </c>
      <c r="E10" s="40">
        <v>4061923.96</v>
      </c>
      <c r="F10" s="41">
        <v>3058572.04</v>
      </c>
      <c r="G10" s="30"/>
      <c r="H10" s="30"/>
    </row>
    <row r="11" spans="1:8" ht="36">
      <c r="A11" s="28" t="s">
        <v>222</v>
      </c>
      <c r="B11" s="29" t="s">
        <v>214</v>
      </c>
      <c r="C11" s="39" t="s">
        <v>223</v>
      </c>
      <c r="D11" s="40">
        <v>2150390</v>
      </c>
      <c r="E11" s="40">
        <v>1219414.39</v>
      </c>
      <c r="F11" s="41">
        <v>930975.61</v>
      </c>
      <c r="G11" s="30"/>
      <c r="H11" s="30"/>
    </row>
    <row r="12" spans="1:8" ht="15">
      <c r="A12" s="28" t="s">
        <v>217</v>
      </c>
      <c r="B12" s="29" t="s">
        <v>214</v>
      </c>
      <c r="C12" s="39" t="s">
        <v>224</v>
      </c>
      <c r="D12" s="40">
        <v>59520</v>
      </c>
      <c r="E12" s="40">
        <v>25139</v>
      </c>
      <c r="F12" s="41">
        <v>34381</v>
      </c>
      <c r="G12" s="30"/>
      <c r="H12" s="30"/>
    </row>
    <row r="13" spans="1:8" ht="15">
      <c r="A13" s="28" t="s">
        <v>217</v>
      </c>
      <c r="B13" s="29" t="s">
        <v>214</v>
      </c>
      <c r="C13" s="39" t="s">
        <v>225</v>
      </c>
      <c r="D13" s="40">
        <v>2115972</v>
      </c>
      <c r="E13" s="40">
        <v>370421.2</v>
      </c>
      <c r="F13" s="41">
        <v>1745550.8</v>
      </c>
      <c r="G13" s="30"/>
      <c r="H13" s="30"/>
    </row>
    <row r="14" spans="1:8" ht="15">
      <c r="A14" s="28" t="s">
        <v>217</v>
      </c>
      <c r="B14" s="29" t="s">
        <v>214</v>
      </c>
      <c r="C14" s="39" t="s">
        <v>226</v>
      </c>
      <c r="D14" s="40">
        <v>213750</v>
      </c>
      <c r="E14" s="40">
        <v>77346</v>
      </c>
      <c r="F14" s="41">
        <v>136404</v>
      </c>
      <c r="G14" s="30"/>
      <c r="H14" s="30"/>
    </row>
    <row r="15" spans="1:8" ht="24">
      <c r="A15" s="28" t="s">
        <v>227</v>
      </c>
      <c r="B15" s="29" t="s">
        <v>214</v>
      </c>
      <c r="C15" s="39" t="s">
        <v>228</v>
      </c>
      <c r="D15" s="40">
        <v>50300</v>
      </c>
      <c r="E15" s="40">
        <v>50300</v>
      </c>
      <c r="F15" s="41">
        <v>0</v>
      </c>
      <c r="G15" s="30"/>
      <c r="H15" s="30"/>
    </row>
    <row r="16" spans="1:8" ht="15">
      <c r="A16" s="28" t="s">
        <v>217</v>
      </c>
      <c r="B16" s="29" t="s">
        <v>214</v>
      </c>
      <c r="C16" s="39" t="s">
        <v>229</v>
      </c>
      <c r="D16" s="40">
        <v>70000</v>
      </c>
      <c r="E16" s="40">
        <v>0</v>
      </c>
      <c r="F16" s="41">
        <v>70000</v>
      </c>
      <c r="G16" s="30"/>
      <c r="H16" s="30"/>
    </row>
    <row r="17" spans="1:8" ht="24">
      <c r="A17" s="28" t="s">
        <v>220</v>
      </c>
      <c r="B17" s="29" t="s">
        <v>214</v>
      </c>
      <c r="C17" s="39" t="s">
        <v>230</v>
      </c>
      <c r="D17" s="40">
        <v>2102916.6</v>
      </c>
      <c r="E17" s="40">
        <v>1315893.2</v>
      </c>
      <c r="F17" s="41">
        <v>787023.4</v>
      </c>
      <c r="G17" s="30"/>
      <c r="H17" s="30"/>
    </row>
    <row r="18" spans="1:8" ht="36">
      <c r="A18" s="28" t="s">
        <v>222</v>
      </c>
      <c r="B18" s="29" t="s">
        <v>214</v>
      </c>
      <c r="C18" s="39" t="s">
        <v>231</v>
      </c>
      <c r="D18" s="40">
        <v>635080.81</v>
      </c>
      <c r="E18" s="40">
        <v>361039.04</v>
      </c>
      <c r="F18" s="41">
        <v>274041.77</v>
      </c>
      <c r="G18" s="30"/>
      <c r="H18" s="30"/>
    </row>
    <row r="19" spans="1:8" ht="36">
      <c r="A19" s="28" t="s">
        <v>215</v>
      </c>
      <c r="B19" s="29" t="s">
        <v>214</v>
      </c>
      <c r="C19" s="39" t="s">
        <v>232</v>
      </c>
      <c r="D19" s="40">
        <v>107100</v>
      </c>
      <c r="E19" s="40">
        <v>76947</v>
      </c>
      <c r="F19" s="41">
        <v>30153</v>
      </c>
      <c r="G19" s="30"/>
      <c r="H19" s="30"/>
    </row>
    <row r="20" spans="1:8" ht="15">
      <c r="A20" s="28" t="s">
        <v>217</v>
      </c>
      <c r="B20" s="29" t="s">
        <v>214</v>
      </c>
      <c r="C20" s="39" t="s">
        <v>233</v>
      </c>
      <c r="D20" s="40">
        <v>300000</v>
      </c>
      <c r="E20" s="40">
        <v>72300</v>
      </c>
      <c r="F20" s="41">
        <v>227700</v>
      </c>
      <c r="G20" s="30"/>
      <c r="H20" s="30"/>
    </row>
    <row r="21" spans="1:8" ht="15">
      <c r="A21" s="28" t="s">
        <v>217</v>
      </c>
      <c r="B21" s="29" t="s">
        <v>214</v>
      </c>
      <c r="C21" s="39" t="s">
        <v>234</v>
      </c>
      <c r="D21" s="40">
        <v>400000</v>
      </c>
      <c r="E21" s="40">
        <v>0</v>
      </c>
      <c r="F21" s="41">
        <v>400000</v>
      </c>
      <c r="G21" s="30"/>
      <c r="H21" s="30"/>
    </row>
    <row r="22" spans="1:8" ht="24">
      <c r="A22" s="28" t="s">
        <v>220</v>
      </c>
      <c r="B22" s="29" t="s">
        <v>214</v>
      </c>
      <c r="C22" s="39" t="s">
        <v>235</v>
      </c>
      <c r="D22" s="40">
        <v>60629072.02</v>
      </c>
      <c r="E22" s="40">
        <v>36655087.25</v>
      </c>
      <c r="F22" s="41">
        <v>23973984.77</v>
      </c>
      <c r="G22" s="30"/>
      <c r="H22" s="30"/>
    </row>
    <row r="23" spans="1:8" ht="36">
      <c r="A23" s="28" t="s">
        <v>215</v>
      </c>
      <c r="B23" s="29" t="s">
        <v>214</v>
      </c>
      <c r="C23" s="39" t="s">
        <v>236</v>
      </c>
      <c r="D23" s="40">
        <v>456796.4</v>
      </c>
      <c r="E23" s="40">
        <v>61970.43</v>
      </c>
      <c r="F23" s="41">
        <v>394825.97</v>
      </c>
      <c r="G23" s="30"/>
      <c r="H23" s="30"/>
    </row>
    <row r="24" spans="1:8" ht="36">
      <c r="A24" s="28" t="s">
        <v>222</v>
      </c>
      <c r="B24" s="29" t="s">
        <v>214</v>
      </c>
      <c r="C24" s="39" t="s">
        <v>237</v>
      </c>
      <c r="D24" s="40">
        <v>18309979.75</v>
      </c>
      <c r="E24" s="40">
        <v>10199292.11</v>
      </c>
      <c r="F24" s="41">
        <v>8110687.64</v>
      </c>
      <c r="G24" s="30"/>
      <c r="H24" s="30"/>
    </row>
    <row r="25" spans="1:8" ht="15">
      <c r="A25" s="28" t="s">
        <v>217</v>
      </c>
      <c r="B25" s="29" t="s">
        <v>214</v>
      </c>
      <c r="C25" s="39" t="s">
        <v>238</v>
      </c>
      <c r="D25" s="40">
        <v>2573893.18</v>
      </c>
      <c r="E25" s="40">
        <v>770532.33</v>
      </c>
      <c r="F25" s="41">
        <v>1803360.85</v>
      </c>
      <c r="G25" s="30"/>
      <c r="H25" s="30"/>
    </row>
    <row r="26" spans="1:8" ht="24">
      <c r="A26" s="28" t="s">
        <v>239</v>
      </c>
      <c r="B26" s="29" t="s">
        <v>214</v>
      </c>
      <c r="C26" s="39" t="s">
        <v>240</v>
      </c>
      <c r="D26" s="40">
        <v>49482</v>
      </c>
      <c r="E26" s="40">
        <v>0</v>
      </c>
      <c r="F26" s="41">
        <v>49482</v>
      </c>
      <c r="G26" s="30"/>
      <c r="H26" s="30"/>
    </row>
    <row r="27" spans="1:8" ht="15">
      <c r="A27" s="28" t="s">
        <v>241</v>
      </c>
      <c r="B27" s="29" t="s">
        <v>214</v>
      </c>
      <c r="C27" s="39" t="s">
        <v>242</v>
      </c>
      <c r="D27" s="40">
        <v>40000</v>
      </c>
      <c r="E27" s="40">
        <v>0</v>
      </c>
      <c r="F27" s="41">
        <v>40000</v>
      </c>
      <c r="G27" s="30"/>
      <c r="H27" s="30"/>
    </row>
    <row r="28" spans="1:8" ht="15">
      <c r="A28" s="28" t="s">
        <v>243</v>
      </c>
      <c r="B28" s="29" t="s">
        <v>214</v>
      </c>
      <c r="C28" s="39" t="s">
        <v>244</v>
      </c>
      <c r="D28" s="40">
        <v>150000</v>
      </c>
      <c r="E28" s="40">
        <v>150000</v>
      </c>
      <c r="F28" s="41">
        <v>0</v>
      </c>
      <c r="G28" s="30"/>
      <c r="H28" s="30"/>
    </row>
    <row r="29" spans="1:8" ht="15">
      <c r="A29" s="28" t="s">
        <v>217</v>
      </c>
      <c r="B29" s="29" t="s">
        <v>214</v>
      </c>
      <c r="C29" s="39" t="s">
        <v>245</v>
      </c>
      <c r="D29" s="40">
        <v>39860</v>
      </c>
      <c r="E29" s="40">
        <v>12622.94</v>
      </c>
      <c r="F29" s="41">
        <v>27237.06</v>
      </c>
      <c r="G29" s="30"/>
      <c r="H29" s="30"/>
    </row>
    <row r="30" spans="1:8" ht="15">
      <c r="A30" s="28" t="s">
        <v>246</v>
      </c>
      <c r="B30" s="29" t="s">
        <v>214</v>
      </c>
      <c r="C30" s="39" t="s">
        <v>247</v>
      </c>
      <c r="D30" s="40">
        <v>3012817.98</v>
      </c>
      <c r="E30" s="40">
        <v>0</v>
      </c>
      <c r="F30" s="41">
        <v>3012817.98</v>
      </c>
      <c r="G30" s="30"/>
      <c r="H30" s="30"/>
    </row>
    <row r="31" spans="1:8" ht="15">
      <c r="A31" s="28" t="s">
        <v>217</v>
      </c>
      <c r="B31" s="29" t="s">
        <v>214</v>
      </c>
      <c r="C31" s="39" t="s">
        <v>248</v>
      </c>
      <c r="D31" s="40">
        <v>1374024.04</v>
      </c>
      <c r="E31" s="40">
        <v>211396.55</v>
      </c>
      <c r="F31" s="41">
        <v>1162627.49</v>
      </c>
      <c r="G31" s="30"/>
      <c r="H31" s="30"/>
    </row>
    <row r="32" spans="1:8" ht="15">
      <c r="A32" s="28" t="s">
        <v>241</v>
      </c>
      <c r="B32" s="29" t="s">
        <v>214</v>
      </c>
      <c r="C32" s="39" t="s">
        <v>249</v>
      </c>
      <c r="D32" s="40">
        <v>80000</v>
      </c>
      <c r="E32" s="40">
        <v>12300</v>
      </c>
      <c r="F32" s="41">
        <v>67700</v>
      </c>
      <c r="G32" s="30"/>
      <c r="H32" s="30"/>
    </row>
    <row r="33" spans="1:8" ht="24">
      <c r="A33" s="28" t="s">
        <v>220</v>
      </c>
      <c r="B33" s="29" t="s">
        <v>214</v>
      </c>
      <c r="C33" s="39" t="s">
        <v>250</v>
      </c>
      <c r="D33" s="40">
        <v>2109874.2</v>
      </c>
      <c r="E33" s="40">
        <v>1657085.31</v>
      </c>
      <c r="F33" s="41">
        <v>452788.89</v>
      </c>
      <c r="G33" s="30"/>
      <c r="H33" s="30"/>
    </row>
    <row r="34" spans="1:8" ht="36">
      <c r="A34" s="28" t="s">
        <v>222</v>
      </c>
      <c r="B34" s="29" t="s">
        <v>214</v>
      </c>
      <c r="C34" s="39" t="s">
        <v>251</v>
      </c>
      <c r="D34" s="40">
        <v>637182.01</v>
      </c>
      <c r="E34" s="40">
        <v>460624.08</v>
      </c>
      <c r="F34" s="41">
        <v>176557.93</v>
      </c>
      <c r="G34" s="30"/>
      <c r="H34" s="30"/>
    </row>
    <row r="35" spans="1:8" ht="15">
      <c r="A35" s="28" t="s">
        <v>217</v>
      </c>
      <c r="B35" s="29" t="s">
        <v>214</v>
      </c>
      <c r="C35" s="39" t="s">
        <v>252</v>
      </c>
      <c r="D35" s="40">
        <v>1633743.79</v>
      </c>
      <c r="E35" s="40">
        <v>981744.79</v>
      </c>
      <c r="F35" s="41">
        <v>651999</v>
      </c>
      <c r="G35" s="30"/>
      <c r="H35" s="30"/>
    </row>
    <row r="36" spans="1:8" ht="15">
      <c r="A36" s="28" t="s">
        <v>217</v>
      </c>
      <c r="B36" s="29" t="s">
        <v>214</v>
      </c>
      <c r="C36" s="39" t="s">
        <v>253</v>
      </c>
      <c r="D36" s="40">
        <v>540165</v>
      </c>
      <c r="E36" s="40">
        <v>0</v>
      </c>
      <c r="F36" s="41">
        <v>540165</v>
      </c>
      <c r="G36" s="30"/>
      <c r="H36" s="30"/>
    </row>
    <row r="37" spans="1:8" ht="24">
      <c r="A37" s="28" t="s">
        <v>220</v>
      </c>
      <c r="B37" s="29" t="s">
        <v>214</v>
      </c>
      <c r="C37" s="39" t="s">
        <v>254</v>
      </c>
      <c r="D37" s="40">
        <v>852061.2</v>
      </c>
      <c r="E37" s="40">
        <v>591658.66</v>
      </c>
      <c r="F37" s="41">
        <v>260402.54</v>
      </c>
      <c r="G37" s="30"/>
      <c r="H37" s="30"/>
    </row>
    <row r="38" spans="1:8" ht="36">
      <c r="A38" s="28" t="s">
        <v>215</v>
      </c>
      <c r="B38" s="29" t="s">
        <v>214</v>
      </c>
      <c r="C38" s="39" t="s">
        <v>255</v>
      </c>
      <c r="D38" s="40">
        <v>1400</v>
      </c>
      <c r="E38" s="40">
        <v>0</v>
      </c>
      <c r="F38" s="41">
        <v>1400</v>
      </c>
      <c r="G38" s="30"/>
      <c r="H38" s="30"/>
    </row>
    <row r="39" spans="1:8" ht="36">
      <c r="A39" s="28" t="s">
        <v>222</v>
      </c>
      <c r="B39" s="29" t="s">
        <v>214</v>
      </c>
      <c r="C39" s="39" t="s">
        <v>256</v>
      </c>
      <c r="D39" s="40">
        <v>257322.8</v>
      </c>
      <c r="E39" s="40">
        <v>166666.77</v>
      </c>
      <c r="F39" s="41">
        <v>90656.03</v>
      </c>
      <c r="G39" s="30"/>
      <c r="H39" s="30"/>
    </row>
    <row r="40" spans="1:8" ht="15">
      <c r="A40" s="28" t="s">
        <v>217</v>
      </c>
      <c r="B40" s="29" t="s">
        <v>214</v>
      </c>
      <c r="C40" s="39" t="s">
        <v>257</v>
      </c>
      <c r="D40" s="40">
        <v>70600</v>
      </c>
      <c r="E40" s="40">
        <v>39928.25</v>
      </c>
      <c r="F40" s="41">
        <v>30671.75</v>
      </c>
      <c r="G40" s="30"/>
      <c r="H40" s="30"/>
    </row>
    <row r="41" spans="1:8" ht="24">
      <c r="A41" s="28" t="s">
        <v>220</v>
      </c>
      <c r="B41" s="29" t="s">
        <v>214</v>
      </c>
      <c r="C41" s="39" t="s">
        <v>258</v>
      </c>
      <c r="D41" s="40">
        <v>552733.43</v>
      </c>
      <c r="E41" s="40">
        <v>365268.5</v>
      </c>
      <c r="F41" s="41">
        <v>187464.93</v>
      </c>
      <c r="G41" s="30"/>
      <c r="H41" s="30"/>
    </row>
    <row r="42" spans="1:8" ht="36">
      <c r="A42" s="28" t="s">
        <v>222</v>
      </c>
      <c r="B42" s="29" t="s">
        <v>214</v>
      </c>
      <c r="C42" s="39" t="s">
        <v>259</v>
      </c>
      <c r="D42" s="40">
        <v>166925.57</v>
      </c>
      <c r="E42" s="40">
        <v>104271.1</v>
      </c>
      <c r="F42" s="41">
        <v>62654.47</v>
      </c>
      <c r="G42" s="30"/>
      <c r="H42" s="30"/>
    </row>
    <row r="43" spans="1:8" ht="15">
      <c r="A43" s="28" t="s">
        <v>217</v>
      </c>
      <c r="B43" s="29" t="s">
        <v>214</v>
      </c>
      <c r="C43" s="39" t="s">
        <v>260</v>
      </c>
      <c r="D43" s="40">
        <v>61800</v>
      </c>
      <c r="E43" s="40">
        <v>16604.01</v>
      </c>
      <c r="F43" s="41">
        <v>45195.99</v>
      </c>
      <c r="G43" s="30"/>
      <c r="H43" s="30"/>
    </row>
    <row r="44" spans="1:8" ht="24">
      <c r="A44" s="28" t="s">
        <v>220</v>
      </c>
      <c r="B44" s="29" t="s">
        <v>214</v>
      </c>
      <c r="C44" s="39" t="s">
        <v>261</v>
      </c>
      <c r="D44" s="40">
        <v>621567.9</v>
      </c>
      <c r="E44" s="40">
        <v>354639.37</v>
      </c>
      <c r="F44" s="41">
        <v>266928.53</v>
      </c>
      <c r="G44" s="30"/>
      <c r="H44" s="30"/>
    </row>
    <row r="45" spans="1:8" ht="36">
      <c r="A45" s="28" t="s">
        <v>215</v>
      </c>
      <c r="B45" s="29" t="s">
        <v>214</v>
      </c>
      <c r="C45" s="39" t="s">
        <v>262</v>
      </c>
      <c r="D45" s="40">
        <v>3000</v>
      </c>
      <c r="E45" s="40">
        <v>0</v>
      </c>
      <c r="F45" s="41">
        <v>3000</v>
      </c>
      <c r="G45" s="30"/>
      <c r="H45" s="30"/>
    </row>
    <row r="46" spans="1:8" ht="36">
      <c r="A46" s="28" t="s">
        <v>222</v>
      </c>
      <c r="B46" s="29" t="s">
        <v>214</v>
      </c>
      <c r="C46" s="39" t="s">
        <v>263</v>
      </c>
      <c r="D46" s="40">
        <v>187713.51</v>
      </c>
      <c r="E46" s="40">
        <v>101061.09</v>
      </c>
      <c r="F46" s="41">
        <v>86652.42</v>
      </c>
      <c r="G46" s="30"/>
      <c r="H46" s="30"/>
    </row>
    <row r="47" spans="1:8" ht="15">
      <c r="A47" s="28" t="s">
        <v>217</v>
      </c>
      <c r="B47" s="29" t="s">
        <v>214</v>
      </c>
      <c r="C47" s="39" t="s">
        <v>264</v>
      </c>
      <c r="D47" s="40">
        <v>35885.59</v>
      </c>
      <c r="E47" s="40">
        <v>8170.29</v>
      </c>
      <c r="F47" s="41">
        <v>27715.3</v>
      </c>
      <c r="G47" s="30"/>
      <c r="H47" s="30"/>
    </row>
    <row r="48" spans="1:8" ht="24">
      <c r="A48" s="28" t="s">
        <v>220</v>
      </c>
      <c r="B48" s="29" t="s">
        <v>214</v>
      </c>
      <c r="C48" s="39" t="s">
        <v>265</v>
      </c>
      <c r="D48" s="40">
        <v>1914422</v>
      </c>
      <c r="E48" s="40">
        <v>1017293.81</v>
      </c>
      <c r="F48" s="41">
        <v>897128.19</v>
      </c>
      <c r="G48" s="30"/>
      <c r="H48" s="30"/>
    </row>
    <row r="49" spans="1:8" ht="36">
      <c r="A49" s="28" t="s">
        <v>222</v>
      </c>
      <c r="B49" s="29" t="s">
        <v>214</v>
      </c>
      <c r="C49" s="39" t="s">
        <v>266</v>
      </c>
      <c r="D49" s="40">
        <v>578156</v>
      </c>
      <c r="E49" s="40">
        <v>280442.2</v>
      </c>
      <c r="F49" s="41">
        <v>297713.8</v>
      </c>
      <c r="G49" s="30"/>
      <c r="H49" s="30"/>
    </row>
    <row r="50" spans="1:8" ht="15">
      <c r="A50" s="28" t="s">
        <v>217</v>
      </c>
      <c r="B50" s="29" t="s">
        <v>214</v>
      </c>
      <c r="C50" s="39" t="s">
        <v>267</v>
      </c>
      <c r="D50" s="40">
        <v>236400</v>
      </c>
      <c r="E50" s="40">
        <v>131948.49</v>
      </c>
      <c r="F50" s="41">
        <v>104451.51</v>
      </c>
      <c r="G50" s="30"/>
      <c r="H50" s="30"/>
    </row>
    <row r="51" spans="1:8" ht="15">
      <c r="A51" s="28" t="s">
        <v>268</v>
      </c>
      <c r="B51" s="29" t="s">
        <v>214</v>
      </c>
      <c r="C51" s="39" t="s">
        <v>269</v>
      </c>
      <c r="D51" s="40">
        <v>12769826.58</v>
      </c>
      <c r="E51" s="40">
        <v>7552659.57</v>
      </c>
      <c r="F51" s="41">
        <v>5217167.01</v>
      </c>
      <c r="G51" s="30"/>
      <c r="H51" s="30"/>
    </row>
    <row r="52" spans="1:8" ht="36">
      <c r="A52" s="28" t="s">
        <v>270</v>
      </c>
      <c r="B52" s="29" t="s">
        <v>214</v>
      </c>
      <c r="C52" s="39" t="s">
        <v>271</v>
      </c>
      <c r="D52" s="40">
        <v>3856457.36</v>
      </c>
      <c r="E52" s="40">
        <v>2150228.78</v>
      </c>
      <c r="F52" s="41">
        <v>1706228.58</v>
      </c>
      <c r="G52" s="30"/>
      <c r="H52" s="30"/>
    </row>
    <row r="53" spans="1:8" ht="15">
      <c r="A53" s="28" t="s">
        <v>217</v>
      </c>
      <c r="B53" s="29" t="s">
        <v>214</v>
      </c>
      <c r="C53" s="39" t="s">
        <v>272</v>
      </c>
      <c r="D53" s="40">
        <v>19131992.29</v>
      </c>
      <c r="E53" s="40">
        <v>6322829.25</v>
      </c>
      <c r="F53" s="41">
        <v>12809163.04</v>
      </c>
      <c r="G53" s="30"/>
      <c r="H53" s="30"/>
    </row>
    <row r="54" spans="1:8" ht="24">
      <c r="A54" s="28" t="s">
        <v>239</v>
      </c>
      <c r="B54" s="29" t="s">
        <v>214</v>
      </c>
      <c r="C54" s="39" t="s">
        <v>273</v>
      </c>
      <c r="D54" s="40">
        <v>385000</v>
      </c>
      <c r="E54" s="40">
        <v>54904</v>
      </c>
      <c r="F54" s="41">
        <v>330096</v>
      </c>
      <c r="G54" s="30"/>
      <c r="H54" s="30"/>
    </row>
    <row r="55" spans="1:8" ht="15">
      <c r="A55" s="28" t="s">
        <v>241</v>
      </c>
      <c r="B55" s="29" t="s">
        <v>214</v>
      </c>
      <c r="C55" s="39" t="s">
        <v>274</v>
      </c>
      <c r="D55" s="40">
        <v>105000</v>
      </c>
      <c r="E55" s="40">
        <v>31650</v>
      </c>
      <c r="F55" s="41">
        <v>73350</v>
      </c>
      <c r="G55" s="30"/>
      <c r="H55" s="30"/>
    </row>
    <row r="56" spans="1:8" ht="15">
      <c r="A56" s="28" t="s">
        <v>217</v>
      </c>
      <c r="B56" s="29" t="s">
        <v>214</v>
      </c>
      <c r="C56" s="39" t="s">
        <v>275</v>
      </c>
      <c r="D56" s="40">
        <v>1336862</v>
      </c>
      <c r="E56" s="40">
        <v>740850.13</v>
      </c>
      <c r="F56" s="41">
        <v>596011.87</v>
      </c>
      <c r="G56" s="30"/>
      <c r="H56" s="30"/>
    </row>
    <row r="57" spans="1:8" ht="15">
      <c r="A57" s="28" t="s">
        <v>217</v>
      </c>
      <c r="B57" s="29" t="s">
        <v>214</v>
      </c>
      <c r="C57" s="39" t="s">
        <v>276</v>
      </c>
      <c r="D57" s="40">
        <v>129772</v>
      </c>
      <c r="E57" s="40">
        <v>62935.7</v>
      </c>
      <c r="F57" s="41">
        <v>66836.3</v>
      </c>
      <c r="G57" s="30"/>
      <c r="H57" s="30"/>
    </row>
    <row r="58" spans="1:8" ht="15">
      <c r="A58" s="28" t="s">
        <v>217</v>
      </c>
      <c r="B58" s="29" t="s">
        <v>214</v>
      </c>
      <c r="C58" s="39" t="s">
        <v>277</v>
      </c>
      <c r="D58" s="40">
        <v>3020234</v>
      </c>
      <c r="E58" s="40">
        <v>1244377.81</v>
      </c>
      <c r="F58" s="41">
        <v>1775856.19</v>
      </c>
      <c r="G58" s="30"/>
      <c r="H58" s="30"/>
    </row>
    <row r="59" spans="1:8" ht="15">
      <c r="A59" s="28" t="s">
        <v>217</v>
      </c>
      <c r="B59" s="29" t="s">
        <v>214</v>
      </c>
      <c r="C59" s="39" t="s">
        <v>278</v>
      </c>
      <c r="D59" s="40">
        <v>250000</v>
      </c>
      <c r="E59" s="40">
        <v>0</v>
      </c>
      <c r="F59" s="41">
        <v>250000</v>
      </c>
      <c r="G59" s="30"/>
      <c r="H59" s="30"/>
    </row>
    <row r="60" spans="1:8" ht="15">
      <c r="A60" s="28" t="s">
        <v>217</v>
      </c>
      <c r="B60" s="29" t="s">
        <v>214</v>
      </c>
      <c r="C60" s="39" t="s">
        <v>279</v>
      </c>
      <c r="D60" s="40">
        <v>250000</v>
      </c>
      <c r="E60" s="40">
        <v>0</v>
      </c>
      <c r="F60" s="41">
        <v>250000</v>
      </c>
      <c r="G60" s="30"/>
      <c r="H60" s="30"/>
    </row>
    <row r="61" spans="1:8" ht="15">
      <c r="A61" s="28" t="s">
        <v>217</v>
      </c>
      <c r="B61" s="29" t="s">
        <v>214</v>
      </c>
      <c r="C61" s="39" t="s">
        <v>280</v>
      </c>
      <c r="D61" s="40">
        <v>1260496</v>
      </c>
      <c r="E61" s="40">
        <v>889568.8</v>
      </c>
      <c r="F61" s="41">
        <v>370927.2</v>
      </c>
      <c r="G61" s="30"/>
      <c r="H61" s="30"/>
    </row>
    <row r="62" spans="1:8" ht="15">
      <c r="A62" s="28" t="s">
        <v>217</v>
      </c>
      <c r="B62" s="29" t="s">
        <v>214</v>
      </c>
      <c r="C62" s="39" t="s">
        <v>281</v>
      </c>
      <c r="D62" s="40">
        <v>83928</v>
      </c>
      <c r="E62" s="40">
        <v>79442.16</v>
      </c>
      <c r="F62" s="41">
        <v>4485.84</v>
      </c>
      <c r="G62" s="30"/>
      <c r="H62" s="30"/>
    </row>
    <row r="63" spans="1:8" ht="24">
      <c r="A63" s="28" t="s">
        <v>227</v>
      </c>
      <c r="B63" s="29" t="s">
        <v>214</v>
      </c>
      <c r="C63" s="39" t="s">
        <v>282</v>
      </c>
      <c r="D63" s="40">
        <v>143341.5</v>
      </c>
      <c r="E63" s="40">
        <v>125000</v>
      </c>
      <c r="F63" s="41">
        <v>18341.5</v>
      </c>
      <c r="G63" s="30"/>
      <c r="H63" s="30"/>
    </row>
    <row r="64" spans="1:8" ht="15">
      <c r="A64" s="28" t="s">
        <v>243</v>
      </c>
      <c r="B64" s="29" t="s">
        <v>214</v>
      </c>
      <c r="C64" s="39" t="s">
        <v>283</v>
      </c>
      <c r="D64" s="40">
        <v>155000</v>
      </c>
      <c r="E64" s="40">
        <v>102344</v>
      </c>
      <c r="F64" s="41">
        <v>52656</v>
      </c>
      <c r="G64" s="30"/>
      <c r="H64" s="30"/>
    </row>
    <row r="65" spans="1:8" ht="24">
      <c r="A65" s="28" t="s">
        <v>220</v>
      </c>
      <c r="B65" s="29" t="s">
        <v>214</v>
      </c>
      <c r="C65" s="39" t="s">
        <v>284</v>
      </c>
      <c r="D65" s="40">
        <v>1980.03</v>
      </c>
      <c r="E65" s="40">
        <v>0</v>
      </c>
      <c r="F65" s="41">
        <v>1980.03</v>
      </c>
      <c r="G65" s="30"/>
      <c r="H65" s="30"/>
    </row>
    <row r="66" spans="1:8" ht="36">
      <c r="A66" s="28" t="s">
        <v>222</v>
      </c>
      <c r="B66" s="29" t="s">
        <v>214</v>
      </c>
      <c r="C66" s="39" t="s">
        <v>285</v>
      </c>
      <c r="D66" s="40">
        <v>597.97</v>
      </c>
      <c r="E66" s="40">
        <v>0</v>
      </c>
      <c r="F66" s="41">
        <v>597.97</v>
      </c>
      <c r="G66" s="30"/>
      <c r="H66" s="30"/>
    </row>
    <row r="67" spans="1:8" ht="15">
      <c r="A67" s="28" t="s">
        <v>217</v>
      </c>
      <c r="B67" s="29" t="s">
        <v>214</v>
      </c>
      <c r="C67" s="39" t="s">
        <v>286</v>
      </c>
      <c r="D67" s="40">
        <v>645</v>
      </c>
      <c r="E67" s="40">
        <v>0</v>
      </c>
      <c r="F67" s="41">
        <v>645</v>
      </c>
      <c r="G67" s="30"/>
      <c r="H67" s="30"/>
    </row>
    <row r="68" spans="1:8" ht="15">
      <c r="A68" s="28" t="s">
        <v>217</v>
      </c>
      <c r="B68" s="29" t="s">
        <v>214</v>
      </c>
      <c r="C68" s="39" t="s">
        <v>287</v>
      </c>
      <c r="D68" s="40">
        <v>3520270</v>
      </c>
      <c r="E68" s="40">
        <v>3502394</v>
      </c>
      <c r="F68" s="41">
        <v>17876</v>
      </c>
      <c r="G68" s="30"/>
      <c r="H68" s="30"/>
    </row>
    <row r="69" spans="1:8" ht="15">
      <c r="A69" s="28" t="s">
        <v>217</v>
      </c>
      <c r="B69" s="29" t="s">
        <v>214</v>
      </c>
      <c r="C69" s="39" t="s">
        <v>288</v>
      </c>
      <c r="D69" s="40">
        <v>7394655.24</v>
      </c>
      <c r="E69" s="40">
        <v>536382.91</v>
      </c>
      <c r="F69" s="41">
        <v>6858272.33</v>
      </c>
      <c r="G69" s="30"/>
      <c r="H69" s="30"/>
    </row>
    <row r="70" spans="1:8" ht="15">
      <c r="A70" s="28" t="s">
        <v>217</v>
      </c>
      <c r="B70" s="29" t="s">
        <v>214</v>
      </c>
      <c r="C70" s="39" t="s">
        <v>289</v>
      </c>
      <c r="D70" s="40">
        <v>35600</v>
      </c>
      <c r="E70" s="40">
        <v>0</v>
      </c>
      <c r="F70" s="41">
        <v>35600</v>
      </c>
      <c r="G70" s="30"/>
      <c r="H70" s="30"/>
    </row>
    <row r="71" spans="1:8" ht="15">
      <c r="A71" s="28" t="s">
        <v>217</v>
      </c>
      <c r="B71" s="29" t="s">
        <v>214</v>
      </c>
      <c r="C71" s="39" t="s">
        <v>290</v>
      </c>
      <c r="D71" s="40">
        <v>397562</v>
      </c>
      <c r="E71" s="40">
        <v>0</v>
      </c>
      <c r="F71" s="41">
        <v>397562</v>
      </c>
      <c r="G71" s="30"/>
      <c r="H71" s="30"/>
    </row>
    <row r="72" spans="1:8" ht="15">
      <c r="A72" s="28" t="s">
        <v>217</v>
      </c>
      <c r="B72" s="29" t="s">
        <v>214</v>
      </c>
      <c r="C72" s="39" t="s">
        <v>291</v>
      </c>
      <c r="D72" s="40">
        <v>62460</v>
      </c>
      <c r="E72" s="40">
        <v>62460</v>
      </c>
      <c r="F72" s="41">
        <v>0</v>
      </c>
      <c r="G72" s="30"/>
      <c r="H72" s="30"/>
    </row>
    <row r="73" spans="1:8" ht="15">
      <c r="A73" s="28" t="s">
        <v>217</v>
      </c>
      <c r="B73" s="29" t="s">
        <v>214</v>
      </c>
      <c r="C73" s="39" t="s">
        <v>292</v>
      </c>
      <c r="D73" s="40">
        <v>727311</v>
      </c>
      <c r="E73" s="40">
        <v>252540</v>
      </c>
      <c r="F73" s="41">
        <v>474771</v>
      </c>
      <c r="G73" s="30"/>
      <c r="H73" s="30"/>
    </row>
    <row r="74" spans="1:8" ht="15">
      <c r="A74" s="28" t="s">
        <v>268</v>
      </c>
      <c r="B74" s="29" t="s">
        <v>214</v>
      </c>
      <c r="C74" s="39" t="s">
        <v>293</v>
      </c>
      <c r="D74" s="40">
        <v>11147128.25</v>
      </c>
      <c r="E74" s="40">
        <v>6066982.45</v>
      </c>
      <c r="F74" s="41">
        <v>5080145.8</v>
      </c>
      <c r="G74" s="30"/>
      <c r="H74" s="30"/>
    </row>
    <row r="75" spans="1:8" ht="24">
      <c r="A75" s="28" t="s">
        <v>294</v>
      </c>
      <c r="B75" s="29" t="s">
        <v>214</v>
      </c>
      <c r="C75" s="39" t="s">
        <v>295</v>
      </c>
      <c r="D75" s="40">
        <v>96000</v>
      </c>
      <c r="E75" s="40">
        <v>0</v>
      </c>
      <c r="F75" s="41">
        <v>96000</v>
      </c>
      <c r="G75" s="30"/>
      <c r="H75" s="30"/>
    </row>
    <row r="76" spans="1:8" ht="36">
      <c r="A76" s="28" t="s">
        <v>270</v>
      </c>
      <c r="B76" s="29" t="s">
        <v>214</v>
      </c>
      <c r="C76" s="39" t="s">
        <v>296</v>
      </c>
      <c r="D76" s="40">
        <v>3366433.49</v>
      </c>
      <c r="E76" s="40">
        <v>1745245.46</v>
      </c>
      <c r="F76" s="41">
        <v>1621188.03</v>
      </c>
      <c r="G76" s="30"/>
      <c r="H76" s="30"/>
    </row>
    <row r="77" spans="1:8" ht="15">
      <c r="A77" s="28" t="s">
        <v>217</v>
      </c>
      <c r="B77" s="29" t="s">
        <v>214</v>
      </c>
      <c r="C77" s="39" t="s">
        <v>297</v>
      </c>
      <c r="D77" s="40">
        <v>1380363.84</v>
      </c>
      <c r="E77" s="40">
        <v>312472.25</v>
      </c>
      <c r="F77" s="41">
        <v>1067891.59</v>
      </c>
      <c r="G77" s="30"/>
      <c r="H77" s="30"/>
    </row>
    <row r="78" spans="1:8" ht="24">
      <c r="A78" s="28" t="s">
        <v>239</v>
      </c>
      <c r="B78" s="29" t="s">
        <v>214</v>
      </c>
      <c r="C78" s="39" t="s">
        <v>298</v>
      </c>
      <c r="D78" s="40">
        <v>192824</v>
      </c>
      <c r="E78" s="40">
        <v>33866.22</v>
      </c>
      <c r="F78" s="41">
        <v>158957.78</v>
      </c>
      <c r="G78" s="30"/>
      <c r="H78" s="30"/>
    </row>
    <row r="79" spans="1:8" ht="15">
      <c r="A79" s="28" t="s">
        <v>241</v>
      </c>
      <c r="B79" s="29" t="s">
        <v>214</v>
      </c>
      <c r="C79" s="39" t="s">
        <v>299</v>
      </c>
      <c r="D79" s="40">
        <v>34005</v>
      </c>
      <c r="E79" s="40">
        <v>3096</v>
      </c>
      <c r="F79" s="41">
        <v>30909</v>
      </c>
      <c r="G79" s="30"/>
      <c r="H79" s="30"/>
    </row>
    <row r="80" spans="1:8" ht="15">
      <c r="A80" s="28" t="s">
        <v>243</v>
      </c>
      <c r="B80" s="29" t="s">
        <v>214</v>
      </c>
      <c r="C80" s="39" t="s">
        <v>300</v>
      </c>
      <c r="D80" s="40">
        <v>20895</v>
      </c>
      <c r="E80" s="40">
        <v>1000</v>
      </c>
      <c r="F80" s="41">
        <v>19895</v>
      </c>
      <c r="G80" s="30"/>
      <c r="H80" s="30"/>
    </row>
    <row r="81" spans="1:8" ht="15">
      <c r="A81" s="28" t="s">
        <v>217</v>
      </c>
      <c r="B81" s="29" t="s">
        <v>214</v>
      </c>
      <c r="C81" s="39" t="s">
        <v>301</v>
      </c>
      <c r="D81" s="40">
        <v>742961.8</v>
      </c>
      <c r="E81" s="40">
        <v>742961.8</v>
      </c>
      <c r="F81" s="41">
        <v>0</v>
      </c>
      <c r="G81" s="30"/>
      <c r="H81" s="30"/>
    </row>
    <row r="82" spans="1:8" ht="24">
      <c r="A82" s="28" t="s">
        <v>302</v>
      </c>
      <c r="B82" s="29" t="s">
        <v>214</v>
      </c>
      <c r="C82" s="39" t="s">
        <v>303</v>
      </c>
      <c r="D82" s="40">
        <v>174350</v>
      </c>
      <c r="E82" s="40">
        <v>0</v>
      </c>
      <c r="F82" s="41">
        <v>174350</v>
      </c>
      <c r="G82" s="30"/>
      <c r="H82" s="30"/>
    </row>
    <row r="83" spans="1:8" ht="15">
      <c r="A83" s="28" t="s">
        <v>217</v>
      </c>
      <c r="B83" s="29" t="s">
        <v>214</v>
      </c>
      <c r="C83" s="39" t="s">
        <v>304</v>
      </c>
      <c r="D83" s="40">
        <v>571546</v>
      </c>
      <c r="E83" s="40">
        <v>0</v>
      </c>
      <c r="F83" s="41">
        <v>571546</v>
      </c>
      <c r="G83" s="30"/>
      <c r="H83" s="30"/>
    </row>
    <row r="84" spans="1:8" ht="36">
      <c r="A84" s="28" t="s">
        <v>305</v>
      </c>
      <c r="B84" s="29" t="s">
        <v>214</v>
      </c>
      <c r="C84" s="39" t="s">
        <v>306</v>
      </c>
      <c r="D84" s="40">
        <v>10377850</v>
      </c>
      <c r="E84" s="40">
        <v>0</v>
      </c>
      <c r="F84" s="41">
        <v>10377850</v>
      </c>
      <c r="G84" s="30"/>
      <c r="H84" s="30"/>
    </row>
    <row r="85" spans="1:8" ht="36">
      <c r="A85" s="28" t="s">
        <v>305</v>
      </c>
      <c r="B85" s="29" t="s">
        <v>214</v>
      </c>
      <c r="C85" s="39" t="s">
        <v>307</v>
      </c>
      <c r="D85" s="40">
        <v>52150</v>
      </c>
      <c r="E85" s="40">
        <v>0</v>
      </c>
      <c r="F85" s="41">
        <v>52150</v>
      </c>
      <c r="G85" s="30"/>
      <c r="H85" s="30"/>
    </row>
    <row r="86" spans="1:8" ht="48">
      <c r="A86" s="28" t="s">
        <v>308</v>
      </c>
      <c r="B86" s="29" t="s">
        <v>214</v>
      </c>
      <c r="C86" s="39" t="s">
        <v>309</v>
      </c>
      <c r="D86" s="40">
        <v>4049629.44</v>
      </c>
      <c r="E86" s="40">
        <v>1338948.76</v>
      </c>
      <c r="F86" s="41">
        <v>2710680.68</v>
      </c>
      <c r="G86" s="30"/>
      <c r="H86" s="30"/>
    </row>
    <row r="87" spans="1:8" ht="15">
      <c r="A87" s="28" t="s">
        <v>217</v>
      </c>
      <c r="B87" s="29" t="s">
        <v>214</v>
      </c>
      <c r="C87" s="39" t="s">
        <v>310</v>
      </c>
      <c r="D87" s="40">
        <v>4845000</v>
      </c>
      <c r="E87" s="40">
        <v>0</v>
      </c>
      <c r="F87" s="41">
        <v>4845000</v>
      </c>
      <c r="G87" s="30"/>
      <c r="H87" s="30"/>
    </row>
    <row r="88" spans="1:8" ht="15">
      <c r="A88" s="28" t="s">
        <v>217</v>
      </c>
      <c r="B88" s="29" t="s">
        <v>214</v>
      </c>
      <c r="C88" s="39" t="s">
        <v>311</v>
      </c>
      <c r="D88" s="40">
        <v>1857080.94</v>
      </c>
      <c r="E88" s="40">
        <v>960964.72</v>
      </c>
      <c r="F88" s="41">
        <v>896116.22</v>
      </c>
      <c r="G88" s="30"/>
      <c r="H88" s="30"/>
    </row>
    <row r="89" spans="1:8" ht="15">
      <c r="A89" s="28" t="s">
        <v>217</v>
      </c>
      <c r="B89" s="29" t="s">
        <v>214</v>
      </c>
      <c r="C89" s="39" t="s">
        <v>312</v>
      </c>
      <c r="D89" s="40">
        <v>44509730.64</v>
      </c>
      <c r="E89" s="40">
        <v>25636220.92</v>
      </c>
      <c r="F89" s="41">
        <v>18873509.72</v>
      </c>
      <c r="G89" s="30"/>
      <c r="H89" s="30"/>
    </row>
    <row r="90" spans="1:8" ht="15">
      <c r="A90" s="28" t="s">
        <v>217</v>
      </c>
      <c r="B90" s="29" t="s">
        <v>214</v>
      </c>
      <c r="C90" s="39" t="s">
        <v>313</v>
      </c>
      <c r="D90" s="40">
        <v>104731328.54</v>
      </c>
      <c r="E90" s="40">
        <v>3036102.16</v>
      </c>
      <c r="F90" s="41">
        <v>101695226.38</v>
      </c>
      <c r="G90" s="30"/>
      <c r="H90" s="30"/>
    </row>
    <row r="91" spans="1:8" ht="15">
      <c r="A91" s="28" t="s">
        <v>217</v>
      </c>
      <c r="B91" s="29" t="s">
        <v>214</v>
      </c>
      <c r="C91" s="39" t="s">
        <v>314</v>
      </c>
      <c r="D91" s="40">
        <v>1057892.21</v>
      </c>
      <c r="E91" s="40">
        <v>170601.39</v>
      </c>
      <c r="F91" s="41">
        <v>887290.82</v>
      </c>
      <c r="G91" s="30"/>
      <c r="H91" s="30"/>
    </row>
    <row r="92" spans="1:8" ht="15">
      <c r="A92" s="28" t="s">
        <v>217</v>
      </c>
      <c r="B92" s="29" t="s">
        <v>214</v>
      </c>
      <c r="C92" s="39" t="s">
        <v>315</v>
      </c>
      <c r="D92" s="40">
        <v>125994474.75</v>
      </c>
      <c r="E92" s="40">
        <v>0</v>
      </c>
      <c r="F92" s="41">
        <v>125994474.75</v>
      </c>
      <c r="G92" s="30"/>
      <c r="H92" s="30"/>
    </row>
    <row r="93" spans="1:8" ht="36">
      <c r="A93" s="28" t="s">
        <v>305</v>
      </c>
      <c r="B93" s="29" t="s">
        <v>214</v>
      </c>
      <c r="C93" s="39" t="s">
        <v>316</v>
      </c>
      <c r="D93" s="40">
        <v>405627.27</v>
      </c>
      <c r="E93" s="40">
        <v>0</v>
      </c>
      <c r="F93" s="41">
        <v>405627.27</v>
      </c>
      <c r="G93" s="30"/>
      <c r="H93" s="30"/>
    </row>
    <row r="94" spans="1:8" ht="15">
      <c r="A94" s="28" t="s">
        <v>217</v>
      </c>
      <c r="B94" s="29" t="s">
        <v>214</v>
      </c>
      <c r="C94" s="39" t="s">
        <v>317</v>
      </c>
      <c r="D94" s="40">
        <v>398000</v>
      </c>
      <c r="E94" s="40">
        <v>0</v>
      </c>
      <c r="F94" s="41">
        <v>398000</v>
      </c>
      <c r="G94" s="30"/>
      <c r="H94" s="30"/>
    </row>
    <row r="95" spans="1:8" ht="36">
      <c r="A95" s="28" t="s">
        <v>305</v>
      </c>
      <c r="B95" s="29" t="s">
        <v>214</v>
      </c>
      <c r="C95" s="39" t="s">
        <v>318</v>
      </c>
      <c r="D95" s="40">
        <v>776059.76</v>
      </c>
      <c r="E95" s="40">
        <v>0</v>
      </c>
      <c r="F95" s="41">
        <v>776059.76</v>
      </c>
      <c r="G95" s="30"/>
      <c r="H95" s="30"/>
    </row>
    <row r="96" spans="1:8" ht="36">
      <c r="A96" s="28" t="s">
        <v>305</v>
      </c>
      <c r="B96" s="29" t="s">
        <v>214</v>
      </c>
      <c r="C96" s="39" t="s">
        <v>319</v>
      </c>
      <c r="D96" s="40">
        <v>906030.15</v>
      </c>
      <c r="E96" s="40">
        <v>0</v>
      </c>
      <c r="F96" s="41">
        <v>906030.15</v>
      </c>
      <c r="G96" s="30"/>
      <c r="H96" s="30"/>
    </row>
    <row r="97" spans="1:8" ht="36">
      <c r="A97" s="28" t="s">
        <v>305</v>
      </c>
      <c r="B97" s="29" t="s">
        <v>214</v>
      </c>
      <c r="C97" s="39" t="s">
        <v>320</v>
      </c>
      <c r="D97" s="40">
        <v>656928.88</v>
      </c>
      <c r="E97" s="40">
        <v>0</v>
      </c>
      <c r="F97" s="41">
        <v>656928.88</v>
      </c>
      <c r="G97" s="30"/>
      <c r="H97" s="30"/>
    </row>
    <row r="98" spans="1:8" ht="36">
      <c r="A98" s="28" t="s">
        <v>305</v>
      </c>
      <c r="B98" s="29" t="s">
        <v>214</v>
      </c>
      <c r="C98" s="39" t="s">
        <v>321</v>
      </c>
      <c r="D98" s="40">
        <v>617587.94</v>
      </c>
      <c r="E98" s="40">
        <v>0</v>
      </c>
      <c r="F98" s="41">
        <v>617587.94</v>
      </c>
      <c r="G98" s="30"/>
      <c r="H98" s="30"/>
    </row>
    <row r="99" spans="1:8" ht="36">
      <c r="A99" s="28" t="s">
        <v>305</v>
      </c>
      <c r="B99" s="29" t="s">
        <v>214</v>
      </c>
      <c r="C99" s="39" t="s">
        <v>322</v>
      </c>
      <c r="D99" s="40">
        <v>620124.35</v>
      </c>
      <c r="E99" s="40">
        <v>0</v>
      </c>
      <c r="F99" s="41">
        <v>620124.35</v>
      </c>
      <c r="G99" s="30"/>
      <c r="H99" s="30"/>
    </row>
    <row r="100" spans="1:8" ht="36">
      <c r="A100" s="28" t="s">
        <v>305</v>
      </c>
      <c r="B100" s="29" t="s">
        <v>214</v>
      </c>
      <c r="C100" s="39" t="s">
        <v>323</v>
      </c>
      <c r="D100" s="40">
        <v>1075589.13</v>
      </c>
      <c r="E100" s="40">
        <v>0</v>
      </c>
      <c r="F100" s="41">
        <v>1075589.13</v>
      </c>
      <c r="G100" s="30"/>
      <c r="H100" s="30"/>
    </row>
    <row r="101" spans="1:8" ht="36">
      <c r="A101" s="28" t="s">
        <v>305</v>
      </c>
      <c r="B101" s="29" t="s">
        <v>214</v>
      </c>
      <c r="C101" s="39" t="s">
        <v>324</v>
      </c>
      <c r="D101" s="40">
        <v>734673.37</v>
      </c>
      <c r="E101" s="40">
        <v>0</v>
      </c>
      <c r="F101" s="41">
        <v>734673.37</v>
      </c>
      <c r="G101" s="30"/>
      <c r="H101" s="30"/>
    </row>
    <row r="102" spans="1:8" ht="36">
      <c r="A102" s="28" t="s">
        <v>305</v>
      </c>
      <c r="B102" s="29" t="s">
        <v>214</v>
      </c>
      <c r="C102" s="39" t="s">
        <v>325</v>
      </c>
      <c r="D102" s="40">
        <v>100000000</v>
      </c>
      <c r="E102" s="40">
        <v>36346531.61</v>
      </c>
      <c r="F102" s="41">
        <v>63653468.39</v>
      </c>
      <c r="G102" s="30"/>
      <c r="H102" s="30"/>
    </row>
    <row r="103" spans="1:8" ht="36">
      <c r="A103" s="28" t="s">
        <v>305</v>
      </c>
      <c r="B103" s="29" t="s">
        <v>214</v>
      </c>
      <c r="C103" s="39" t="s">
        <v>326</v>
      </c>
      <c r="D103" s="40">
        <v>4000000</v>
      </c>
      <c r="E103" s="40">
        <v>3654987.25</v>
      </c>
      <c r="F103" s="41">
        <v>345012.75</v>
      </c>
      <c r="G103" s="30"/>
      <c r="H103" s="30"/>
    </row>
    <row r="104" spans="1:8" ht="36">
      <c r="A104" s="28" t="s">
        <v>305</v>
      </c>
      <c r="B104" s="29" t="s">
        <v>214</v>
      </c>
      <c r="C104" s="39" t="s">
        <v>327</v>
      </c>
      <c r="D104" s="40">
        <v>27248431.2</v>
      </c>
      <c r="E104" s="40">
        <v>0</v>
      </c>
      <c r="F104" s="41">
        <v>27248431.2</v>
      </c>
      <c r="G104" s="30"/>
      <c r="H104" s="30"/>
    </row>
    <row r="105" spans="1:8" ht="36">
      <c r="A105" s="28" t="s">
        <v>305</v>
      </c>
      <c r="B105" s="29" t="s">
        <v>214</v>
      </c>
      <c r="C105" s="39" t="s">
        <v>328</v>
      </c>
      <c r="D105" s="40">
        <v>20100.5</v>
      </c>
      <c r="E105" s="40">
        <v>18366.77</v>
      </c>
      <c r="F105" s="41">
        <v>1733.73</v>
      </c>
      <c r="G105" s="30"/>
      <c r="H105" s="30"/>
    </row>
    <row r="106" spans="1:8" ht="36">
      <c r="A106" s="28" t="s">
        <v>305</v>
      </c>
      <c r="B106" s="29" t="s">
        <v>214</v>
      </c>
      <c r="C106" s="39" t="s">
        <v>329</v>
      </c>
      <c r="D106" s="40">
        <v>136926.79</v>
      </c>
      <c r="E106" s="40">
        <v>0</v>
      </c>
      <c r="F106" s="41">
        <v>136926.79</v>
      </c>
      <c r="G106" s="30"/>
      <c r="H106" s="30"/>
    </row>
    <row r="107" spans="1:8" ht="15">
      <c r="A107" s="28" t="s">
        <v>217</v>
      </c>
      <c r="B107" s="29" t="s">
        <v>214</v>
      </c>
      <c r="C107" s="39" t="s">
        <v>330</v>
      </c>
      <c r="D107" s="40">
        <v>1200000</v>
      </c>
      <c r="E107" s="40">
        <v>0</v>
      </c>
      <c r="F107" s="41">
        <v>1200000</v>
      </c>
      <c r="G107" s="30"/>
      <c r="H107" s="30"/>
    </row>
    <row r="108" spans="1:8" ht="48">
      <c r="A108" s="28" t="s">
        <v>331</v>
      </c>
      <c r="B108" s="29" t="s">
        <v>214</v>
      </c>
      <c r="C108" s="39" t="s">
        <v>332</v>
      </c>
      <c r="D108" s="40">
        <v>200000</v>
      </c>
      <c r="E108" s="40">
        <v>10897</v>
      </c>
      <c r="F108" s="41">
        <v>189103</v>
      </c>
      <c r="G108" s="30"/>
      <c r="H108" s="30"/>
    </row>
    <row r="109" spans="1:8" ht="15">
      <c r="A109" s="28" t="s">
        <v>217</v>
      </c>
      <c r="B109" s="29" t="s">
        <v>214</v>
      </c>
      <c r="C109" s="39" t="s">
        <v>333</v>
      </c>
      <c r="D109" s="40">
        <v>200000</v>
      </c>
      <c r="E109" s="40">
        <v>0</v>
      </c>
      <c r="F109" s="41">
        <v>200000</v>
      </c>
      <c r="G109" s="30"/>
      <c r="H109" s="30"/>
    </row>
    <row r="110" spans="1:8" ht="15">
      <c r="A110" s="28" t="s">
        <v>217</v>
      </c>
      <c r="B110" s="29" t="s">
        <v>214</v>
      </c>
      <c r="C110" s="39" t="s">
        <v>334</v>
      </c>
      <c r="D110" s="40">
        <v>2220000</v>
      </c>
      <c r="E110" s="40">
        <v>111381.98</v>
      </c>
      <c r="F110" s="41">
        <v>2108618.02</v>
      </c>
      <c r="G110" s="30"/>
      <c r="H110" s="30"/>
    </row>
    <row r="111" spans="1:8" ht="15">
      <c r="A111" s="28" t="s">
        <v>217</v>
      </c>
      <c r="B111" s="29" t="s">
        <v>214</v>
      </c>
      <c r="C111" s="39" t="s">
        <v>335</v>
      </c>
      <c r="D111" s="40">
        <v>50000</v>
      </c>
      <c r="E111" s="40">
        <v>45915.7</v>
      </c>
      <c r="F111" s="41">
        <v>4084.3</v>
      </c>
      <c r="G111" s="30"/>
      <c r="H111" s="30"/>
    </row>
    <row r="112" spans="1:8" ht="15">
      <c r="A112" s="28" t="s">
        <v>217</v>
      </c>
      <c r="B112" s="29" t="s">
        <v>214</v>
      </c>
      <c r="C112" s="39" t="s">
        <v>336</v>
      </c>
      <c r="D112" s="40">
        <v>50000</v>
      </c>
      <c r="E112" s="40">
        <v>0</v>
      </c>
      <c r="F112" s="41">
        <v>50000</v>
      </c>
      <c r="G112" s="30"/>
      <c r="H112" s="30"/>
    </row>
    <row r="113" spans="1:8" ht="15">
      <c r="A113" s="28" t="s">
        <v>217</v>
      </c>
      <c r="B113" s="29" t="s">
        <v>214</v>
      </c>
      <c r="C113" s="39" t="s">
        <v>337</v>
      </c>
      <c r="D113" s="40">
        <v>50000</v>
      </c>
      <c r="E113" s="40">
        <v>0</v>
      </c>
      <c r="F113" s="41">
        <v>50000</v>
      </c>
      <c r="G113" s="30"/>
      <c r="H113" s="30"/>
    </row>
    <row r="114" spans="1:8" ht="48">
      <c r="A114" s="28" t="s">
        <v>338</v>
      </c>
      <c r="B114" s="29" t="s">
        <v>214</v>
      </c>
      <c r="C114" s="39" t="s">
        <v>339</v>
      </c>
      <c r="D114" s="40">
        <v>200000</v>
      </c>
      <c r="E114" s="40">
        <v>0</v>
      </c>
      <c r="F114" s="41">
        <v>200000</v>
      </c>
      <c r="G114" s="30"/>
      <c r="H114" s="30"/>
    </row>
    <row r="115" spans="1:8" ht="15">
      <c r="A115" s="28" t="s">
        <v>217</v>
      </c>
      <c r="B115" s="29" t="s">
        <v>214</v>
      </c>
      <c r="C115" s="39" t="s">
        <v>340</v>
      </c>
      <c r="D115" s="40">
        <v>300000</v>
      </c>
      <c r="E115" s="40">
        <v>0</v>
      </c>
      <c r="F115" s="41">
        <v>300000</v>
      </c>
      <c r="G115" s="30"/>
      <c r="H115" s="30"/>
    </row>
    <row r="116" spans="1:8" ht="36">
      <c r="A116" s="28" t="s">
        <v>341</v>
      </c>
      <c r="B116" s="29" t="s">
        <v>214</v>
      </c>
      <c r="C116" s="39" t="s">
        <v>342</v>
      </c>
      <c r="D116" s="40">
        <v>34400230.69</v>
      </c>
      <c r="E116" s="40">
        <v>0</v>
      </c>
      <c r="F116" s="41">
        <v>34400230.69</v>
      </c>
      <c r="G116" s="30"/>
      <c r="H116" s="30"/>
    </row>
    <row r="117" spans="1:8" ht="15">
      <c r="A117" s="28" t="s">
        <v>217</v>
      </c>
      <c r="B117" s="29" t="s">
        <v>214</v>
      </c>
      <c r="C117" s="39" t="s">
        <v>343</v>
      </c>
      <c r="D117" s="40">
        <v>224000</v>
      </c>
      <c r="E117" s="40">
        <v>224000</v>
      </c>
      <c r="F117" s="41">
        <v>0</v>
      </c>
      <c r="G117" s="30"/>
      <c r="H117" s="30"/>
    </row>
    <row r="118" spans="1:8" ht="36">
      <c r="A118" s="28" t="s">
        <v>341</v>
      </c>
      <c r="B118" s="29" t="s">
        <v>214</v>
      </c>
      <c r="C118" s="39" t="s">
        <v>344</v>
      </c>
      <c r="D118" s="40">
        <v>11737939.95</v>
      </c>
      <c r="E118" s="40">
        <v>0</v>
      </c>
      <c r="F118" s="41">
        <v>11737939.95</v>
      </c>
      <c r="G118" s="30"/>
      <c r="H118" s="30"/>
    </row>
    <row r="119" spans="1:8" ht="36">
      <c r="A119" s="28" t="s">
        <v>341</v>
      </c>
      <c r="B119" s="29" t="s">
        <v>214</v>
      </c>
      <c r="C119" s="39" t="s">
        <v>345</v>
      </c>
      <c r="D119" s="40">
        <v>3005016.07</v>
      </c>
      <c r="E119" s="40">
        <v>0</v>
      </c>
      <c r="F119" s="41">
        <v>3005016.07</v>
      </c>
      <c r="G119" s="30"/>
      <c r="H119" s="30"/>
    </row>
    <row r="120" spans="1:8" ht="36">
      <c r="A120" s="28" t="s">
        <v>341</v>
      </c>
      <c r="B120" s="29" t="s">
        <v>214</v>
      </c>
      <c r="C120" s="39" t="s">
        <v>346</v>
      </c>
      <c r="D120" s="40">
        <v>24583.89</v>
      </c>
      <c r="E120" s="40">
        <v>0</v>
      </c>
      <c r="F120" s="41">
        <v>24583.89</v>
      </c>
      <c r="G120" s="30"/>
      <c r="H120" s="30"/>
    </row>
    <row r="121" spans="1:8" ht="15">
      <c r="A121" s="28" t="s">
        <v>217</v>
      </c>
      <c r="B121" s="29" t="s">
        <v>214</v>
      </c>
      <c r="C121" s="39" t="s">
        <v>347</v>
      </c>
      <c r="D121" s="40">
        <v>2175069.84</v>
      </c>
      <c r="E121" s="40">
        <v>952322.91</v>
      </c>
      <c r="F121" s="41">
        <v>1222746.93</v>
      </c>
      <c r="G121" s="30"/>
      <c r="H121" s="30"/>
    </row>
    <row r="122" spans="1:8" ht="15">
      <c r="A122" s="28" t="s">
        <v>217</v>
      </c>
      <c r="B122" s="29" t="s">
        <v>214</v>
      </c>
      <c r="C122" s="39" t="s">
        <v>348</v>
      </c>
      <c r="D122" s="40">
        <v>3386997.96</v>
      </c>
      <c r="E122" s="40">
        <v>1913800.16</v>
      </c>
      <c r="F122" s="41">
        <v>1473197.8</v>
      </c>
      <c r="G122" s="30"/>
      <c r="H122" s="30"/>
    </row>
    <row r="123" spans="1:8" ht="15">
      <c r="A123" s="28" t="s">
        <v>217</v>
      </c>
      <c r="B123" s="29" t="s">
        <v>214</v>
      </c>
      <c r="C123" s="39" t="s">
        <v>349</v>
      </c>
      <c r="D123" s="40">
        <v>500000</v>
      </c>
      <c r="E123" s="40">
        <v>0</v>
      </c>
      <c r="F123" s="41">
        <v>500000</v>
      </c>
      <c r="G123" s="30"/>
      <c r="H123" s="30"/>
    </row>
    <row r="124" spans="1:8" ht="15">
      <c r="A124" s="28" t="s">
        <v>217</v>
      </c>
      <c r="B124" s="29" t="s">
        <v>214</v>
      </c>
      <c r="C124" s="39" t="s">
        <v>350</v>
      </c>
      <c r="D124" s="40">
        <v>679733.7</v>
      </c>
      <c r="E124" s="40">
        <v>137291.09</v>
      </c>
      <c r="F124" s="41">
        <v>542442.61</v>
      </c>
      <c r="G124" s="30"/>
      <c r="H124" s="30"/>
    </row>
    <row r="125" spans="1:8" ht="15">
      <c r="A125" s="28" t="s">
        <v>217</v>
      </c>
      <c r="B125" s="29" t="s">
        <v>214</v>
      </c>
      <c r="C125" s="39" t="s">
        <v>351</v>
      </c>
      <c r="D125" s="40">
        <v>200000</v>
      </c>
      <c r="E125" s="40">
        <v>0</v>
      </c>
      <c r="F125" s="41">
        <v>200000</v>
      </c>
      <c r="G125" s="30"/>
      <c r="H125" s="30"/>
    </row>
    <row r="126" spans="1:8" ht="15">
      <c r="A126" s="28" t="s">
        <v>217</v>
      </c>
      <c r="B126" s="29" t="s">
        <v>214</v>
      </c>
      <c r="C126" s="39" t="s">
        <v>352</v>
      </c>
      <c r="D126" s="40">
        <v>920700</v>
      </c>
      <c r="E126" s="40">
        <v>0</v>
      </c>
      <c r="F126" s="41">
        <v>920700</v>
      </c>
      <c r="G126" s="30"/>
      <c r="H126" s="30"/>
    </row>
    <row r="127" spans="1:8" ht="36">
      <c r="A127" s="28" t="s">
        <v>305</v>
      </c>
      <c r="B127" s="29" t="s">
        <v>214</v>
      </c>
      <c r="C127" s="39" t="s">
        <v>353</v>
      </c>
      <c r="D127" s="40">
        <v>2669500</v>
      </c>
      <c r="E127" s="40">
        <v>0</v>
      </c>
      <c r="F127" s="41">
        <v>2669500</v>
      </c>
      <c r="G127" s="30"/>
      <c r="H127" s="30"/>
    </row>
    <row r="128" spans="1:8" ht="15">
      <c r="A128" s="28" t="s">
        <v>217</v>
      </c>
      <c r="B128" s="29" t="s">
        <v>214</v>
      </c>
      <c r="C128" s="39" t="s">
        <v>354</v>
      </c>
      <c r="D128" s="40">
        <v>31000</v>
      </c>
      <c r="E128" s="40">
        <v>0</v>
      </c>
      <c r="F128" s="41">
        <v>31000</v>
      </c>
      <c r="G128" s="30"/>
      <c r="H128" s="30"/>
    </row>
    <row r="129" spans="1:8" ht="36">
      <c r="A129" s="28" t="s">
        <v>305</v>
      </c>
      <c r="B129" s="29" t="s">
        <v>214</v>
      </c>
      <c r="C129" s="39" t="s">
        <v>355</v>
      </c>
      <c r="D129" s="40">
        <v>2619.1</v>
      </c>
      <c r="E129" s="40">
        <v>0</v>
      </c>
      <c r="F129" s="41">
        <v>2619.1</v>
      </c>
      <c r="G129" s="30"/>
      <c r="H129" s="30"/>
    </row>
    <row r="130" spans="1:8" ht="48">
      <c r="A130" s="28" t="s">
        <v>356</v>
      </c>
      <c r="B130" s="29" t="s">
        <v>214</v>
      </c>
      <c r="C130" s="39" t="s">
        <v>357</v>
      </c>
      <c r="D130" s="40">
        <v>18052766.9</v>
      </c>
      <c r="E130" s="40">
        <v>18052766.9</v>
      </c>
      <c r="F130" s="41">
        <v>0</v>
      </c>
      <c r="G130" s="30"/>
      <c r="H130" s="30"/>
    </row>
    <row r="131" spans="1:8" ht="48">
      <c r="A131" s="28" t="s">
        <v>356</v>
      </c>
      <c r="B131" s="29" t="s">
        <v>214</v>
      </c>
      <c r="C131" s="39" t="s">
        <v>358</v>
      </c>
      <c r="D131" s="40">
        <v>19537600.5</v>
      </c>
      <c r="E131" s="40">
        <v>0</v>
      </c>
      <c r="F131" s="41">
        <v>19537600.5</v>
      </c>
      <c r="G131" s="30"/>
      <c r="H131" s="30"/>
    </row>
    <row r="132" spans="1:8" ht="48">
      <c r="A132" s="28" t="s">
        <v>356</v>
      </c>
      <c r="B132" s="29" t="s">
        <v>214</v>
      </c>
      <c r="C132" s="39" t="s">
        <v>359</v>
      </c>
      <c r="D132" s="40">
        <v>234726.58</v>
      </c>
      <c r="E132" s="40">
        <v>0</v>
      </c>
      <c r="F132" s="41">
        <v>234726.58</v>
      </c>
      <c r="G132" s="30"/>
      <c r="H132" s="30"/>
    </row>
    <row r="133" spans="1:8" ht="15">
      <c r="A133" s="28" t="s">
        <v>217</v>
      </c>
      <c r="B133" s="29" t="s">
        <v>214</v>
      </c>
      <c r="C133" s="39" t="s">
        <v>360</v>
      </c>
      <c r="D133" s="40">
        <v>615998.51</v>
      </c>
      <c r="E133" s="40">
        <v>30568.68</v>
      </c>
      <c r="F133" s="41">
        <v>585429.83</v>
      </c>
      <c r="G133" s="30"/>
      <c r="H133" s="30"/>
    </row>
    <row r="134" spans="1:8" ht="36">
      <c r="A134" s="28" t="s">
        <v>305</v>
      </c>
      <c r="B134" s="29" t="s">
        <v>214</v>
      </c>
      <c r="C134" s="39" t="s">
        <v>361</v>
      </c>
      <c r="D134" s="40">
        <v>9730000</v>
      </c>
      <c r="E134" s="40">
        <v>0</v>
      </c>
      <c r="F134" s="41">
        <v>9730000</v>
      </c>
      <c r="G134" s="30"/>
      <c r="H134" s="30"/>
    </row>
    <row r="135" spans="1:8" ht="36">
      <c r="A135" s="28" t="s">
        <v>305</v>
      </c>
      <c r="B135" s="29" t="s">
        <v>214</v>
      </c>
      <c r="C135" s="39" t="s">
        <v>362</v>
      </c>
      <c r="D135" s="40">
        <v>63100</v>
      </c>
      <c r="E135" s="40">
        <v>0</v>
      </c>
      <c r="F135" s="41">
        <v>63100</v>
      </c>
      <c r="G135" s="30"/>
      <c r="H135" s="30"/>
    </row>
    <row r="136" spans="1:8" ht="36">
      <c r="A136" s="28" t="s">
        <v>305</v>
      </c>
      <c r="B136" s="29" t="s">
        <v>214</v>
      </c>
      <c r="C136" s="39" t="s">
        <v>363</v>
      </c>
      <c r="D136" s="40">
        <v>1700000</v>
      </c>
      <c r="E136" s="40">
        <v>0</v>
      </c>
      <c r="F136" s="41">
        <v>1700000</v>
      </c>
      <c r="G136" s="30"/>
      <c r="H136" s="30"/>
    </row>
    <row r="137" spans="1:8" ht="15">
      <c r="A137" s="28" t="s">
        <v>217</v>
      </c>
      <c r="B137" s="29" t="s">
        <v>214</v>
      </c>
      <c r="C137" s="39" t="s">
        <v>364</v>
      </c>
      <c r="D137" s="40">
        <v>112589685.33</v>
      </c>
      <c r="E137" s="40">
        <v>23144728.32</v>
      </c>
      <c r="F137" s="41">
        <v>89444957.01</v>
      </c>
      <c r="G137" s="30"/>
      <c r="H137" s="30"/>
    </row>
    <row r="138" spans="1:8" ht="15">
      <c r="A138" s="28" t="s">
        <v>217</v>
      </c>
      <c r="B138" s="29" t="s">
        <v>214</v>
      </c>
      <c r="C138" s="39" t="s">
        <v>365</v>
      </c>
      <c r="D138" s="40">
        <v>1500000</v>
      </c>
      <c r="E138" s="40">
        <v>0</v>
      </c>
      <c r="F138" s="41">
        <v>1500000</v>
      </c>
      <c r="G138" s="30"/>
      <c r="H138" s="30"/>
    </row>
    <row r="139" spans="1:8" ht="15">
      <c r="A139" s="28" t="s">
        <v>217</v>
      </c>
      <c r="B139" s="29" t="s">
        <v>214</v>
      </c>
      <c r="C139" s="39" t="s">
        <v>366</v>
      </c>
      <c r="D139" s="40">
        <v>2417876.62</v>
      </c>
      <c r="E139" s="40">
        <v>0</v>
      </c>
      <c r="F139" s="41">
        <v>2417876.62</v>
      </c>
      <c r="G139" s="30"/>
      <c r="H139" s="30"/>
    </row>
    <row r="140" spans="1:8" ht="48">
      <c r="A140" s="28" t="s">
        <v>308</v>
      </c>
      <c r="B140" s="29" t="s">
        <v>214</v>
      </c>
      <c r="C140" s="39" t="s">
        <v>367</v>
      </c>
      <c r="D140" s="40">
        <v>2178347.6</v>
      </c>
      <c r="E140" s="40">
        <v>665023.59</v>
      </c>
      <c r="F140" s="41">
        <v>1513324.01</v>
      </c>
      <c r="G140" s="30"/>
      <c r="H140" s="30"/>
    </row>
    <row r="141" spans="1:8" ht="48">
      <c r="A141" s="28" t="s">
        <v>308</v>
      </c>
      <c r="B141" s="29" t="s">
        <v>214</v>
      </c>
      <c r="C141" s="39" t="s">
        <v>368</v>
      </c>
      <c r="D141" s="40">
        <v>22003.51</v>
      </c>
      <c r="E141" s="40">
        <v>6717.41</v>
      </c>
      <c r="F141" s="41">
        <v>15286.1</v>
      </c>
      <c r="G141" s="30"/>
      <c r="H141" s="30"/>
    </row>
    <row r="142" spans="1:8" ht="15">
      <c r="A142" s="28" t="s">
        <v>217</v>
      </c>
      <c r="B142" s="29" t="s">
        <v>214</v>
      </c>
      <c r="C142" s="39" t="s">
        <v>369</v>
      </c>
      <c r="D142" s="40">
        <v>20237879.26</v>
      </c>
      <c r="E142" s="40">
        <v>8698525.08</v>
      </c>
      <c r="F142" s="41">
        <v>11539354.18</v>
      </c>
      <c r="G142" s="30"/>
      <c r="H142" s="30"/>
    </row>
    <row r="143" spans="1:8" ht="15">
      <c r="A143" s="28" t="s">
        <v>217</v>
      </c>
      <c r="B143" s="29" t="s">
        <v>214</v>
      </c>
      <c r="C143" s="39" t="s">
        <v>370</v>
      </c>
      <c r="D143" s="40">
        <v>29499130.58</v>
      </c>
      <c r="E143" s="40">
        <v>13221880.82</v>
      </c>
      <c r="F143" s="41">
        <v>16277249.76</v>
      </c>
      <c r="G143" s="30"/>
      <c r="H143" s="30"/>
    </row>
    <row r="144" spans="1:8" ht="15">
      <c r="A144" s="28" t="s">
        <v>217</v>
      </c>
      <c r="B144" s="29" t="s">
        <v>214</v>
      </c>
      <c r="C144" s="39" t="s">
        <v>371</v>
      </c>
      <c r="D144" s="40">
        <v>5977878.8</v>
      </c>
      <c r="E144" s="40">
        <v>4793216.32</v>
      </c>
      <c r="F144" s="41">
        <v>1184662.48</v>
      </c>
      <c r="G144" s="30"/>
      <c r="H144" s="30"/>
    </row>
    <row r="145" spans="1:8" ht="15">
      <c r="A145" s="28" t="s">
        <v>217</v>
      </c>
      <c r="B145" s="29" t="s">
        <v>214</v>
      </c>
      <c r="C145" s="39" t="s">
        <v>372</v>
      </c>
      <c r="D145" s="40">
        <v>3154711.87</v>
      </c>
      <c r="E145" s="40">
        <v>2517165.5</v>
      </c>
      <c r="F145" s="41">
        <v>637546.37</v>
      </c>
      <c r="G145" s="30"/>
      <c r="H145" s="30"/>
    </row>
    <row r="146" spans="1:8" ht="15">
      <c r="A146" s="28" t="s">
        <v>217</v>
      </c>
      <c r="B146" s="29" t="s">
        <v>214</v>
      </c>
      <c r="C146" s="39" t="s">
        <v>373</v>
      </c>
      <c r="D146" s="40">
        <v>3201095.5</v>
      </c>
      <c r="E146" s="40">
        <v>2453295.86</v>
      </c>
      <c r="F146" s="41">
        <v>747799.64</v>
      </c>
      <c r="G146" s="30"/>
      <c r="H146" s="30"/>
    </row>
    <row r="147" spans="1:8" ht="15">
      <c r="A147" s="28" t="s">
        <v>217</v>
      </c>
      <c r="B147" s="29" t="s">
        <v>214</v>
      </c>
      <c r="C147" s="39" t="s">
        <v>374</v>
      </c>
      <c r="D147" s="40">
        <v>4703166.48</v>
      </c>
      <c r="E147" s="40">
        <v>9980</v>
      </c>
      <c r="F147" s="41">
        <v>4693186.48</v>
      </c>
      <c r="G147" s="30"/>
      <c r="H147" s="30"/>
    </row>
    <row r="148" spans="1:8" ht="15">
      <c r="A148" s="28" t="s">
        <v>217</v>
      </c>
      <c r="B148" s="29" t="s">
        <v>214</v>
      </c>
      <c r="C148" s="39" t="s">
        <v>375</v>
      </c>
      <c r="D148" s="40">
        <v>6667000</v>
      </c>
      <c r="E148" s="40">
        <v>0</v>
      </c>
      <c r="F148" s="41">
        <v>6667000</v>
      </c>
      <c r="G148" s="30"/>
      <c r="H148" s="30"/>
    </row>
    <row r="149" spans="1:8" ht="15">
      <c r="A149" s="28" t="s">
        <v>217</v>
      </c>
      <c r="B149" s="29" t="s">
        <v>214</v>
      </c>
      <c r="C149" s="39" t="s">
        <v>376</v>
      </c>
      <c r="D149" s="40">
        <v>32536702.73</v>
      </c>
      <c r="E149" s="40">
        <v>8082552.31</v>
      </c>
      <c r="F149" s="41">
        <v>24454150.42</v>
      </c>
      <c r="G149" s="30"/>
      <c r="H149" s="30"/>
    </row>
    <row r="150" spans="1:8" ht="15">
      <c r="A150" s="28" t="s">
        <v>377</v>
      </c>
      <c r="B150" s="29" t="s">
        <v>214</v>
      </c>
      <c r="C150" s="39" t="s">
        <v>378</v>
      </c>
      <c r="D150" s="40">
        <v>190000</v>
      </c>
      <c r="E150" s="40">
        <v>0</v>
      </c>
      <c r="F150" s="41">
        <v>190000</v>
      </c>
      <c r="G150" s="30"/>
      <c r="H150" s="30"/>
    </row>
    <row r="151" spans="1:8" ht="15">
      <c r="A151" s="28" t="s">
        <v>217</v>
      </c>
      <c r="B151" s="29" t="s">
        <v>214</v>
      </c>
      <c r="C151" s="39" t="s">
        <v>379</v>
      </c>
      <c r="D151" s="40">
        <v>650000</v>
      </c>
      <c r="E151" s="40">
        <v>0</v>
      </c>
      <c r="F151" s="41">
        <v>650000</v>
      </c>
      <c r="G151" s="30"/>
      <c r="H151" s="30"/>
    </row>
    <row r="152" spans="1:8" ht="15">
      <c r="A152" s="28" t="s">
        <v>217</v>
      </c>
      <c r="B152" s="29" t="s">
        <v>214</v>
      </c>
      <c r="C152" s="39" t="s">
        <v>380</v>
      </c>
      <c r="D152" s="40">
        <v>637687.47</v>
      </c>
      <c r="E152" s="40">
        <v>385000</v>
      </c>
      <c r="F152" s="41">
        <v>252687.47</v>
      </c>
      <c r="G152" s="30"/>
      <c r="H152" s="30"/>
    </row>
    <row r="153" spans="1:8" ht="15">
      <c r="A153" s="28" t="s">
        <v>217</v>
      </c>
      <c r="B153" s="29" t="s">
        <v>214</v>
      </c>
      <c r="C153" s="39" t="s">
        <v>381</v>
      </c>
      <c r="D153" s="40">
        <v>4740900.87</v>
      </c>
      <c r="E153" s="40">
        <v>0</v>
      </c>
      <c r="F153" s="41">
        <v>4740900.87</v>
      </c>
      <c r="G153" s="30"/>
      <c r="H153" s="30"/>
    </row>
    <row r="154" spans="1:8" ht="15">
      <c r="A154" s="28" t="s">
        <v>217</v>
      </c>
      <c r="B154" s="29" t="s">
        <v>214</v>
      </c>
      <c r="C154" s="39" t="s">
        <v>382</v>
      </c>
      <c r="D154" s="40">
        <v>23714066.23</v>
      </c>
      <c r="E154" s="40">
        <v>12186140.88</v>
      </c>
      <c r="F154" s="41">
        <v>11527925.35</v>
      </c>
      <c r="G154" s="30"/>
      <c r="H154" s="30"/>
    </row>
    <row r="155" spans="1:8" ht="15">
      <c r="A155" s="28" t="s">
        <v>217</v>
      </c>
      <c r="B155" s="29" t="s">
        <v>214</v>
      </c>
      <c r="C155" s="39" t="s">
        <v>383</v>
      </c>
      <c r="D155" s="40">
        <v>239536.03</v>
      </c>
      <c r="E155" s="40">
        <v>189503.45</v>
      </c>
      <c r="F155" s="41">
        <v>50032.58</v>
      </c>
      <c r="G155" s="30"/>
      <c r="H155" s="30"/>
    </row>
    <row r="156" spans="1:8" ht="15">
      <c r="A156" s="28" t="s">
        <v>217</v>
      </c>
      <c r="B156" s="29" t="s">
        <v>214</v>
      </c>
      <c r="C156" s="39" t="s">
        <v>384</v>
      </c>
      <c r="D156" s="40">
        <v>12085301.68</v>
      </c>
      <c r="E156" s="40">
        <v>9817749.44</v>
      </c>
      <c r="F156" s="41">
        <v>2267552.24</v>
      </c>
      <c r="G156" s="30"/>
      <c r="H156" s="30"/>
    </row>
    <row r="157" spans="1:8" ht="15">
      <c r="A157" s="28" t="s">
        <v>217</v>
      </c>
      <c r="B157" s="29" t="s">
        <v>214</v>
      </c>
      <c r="C157" s="39" t="s">
        <v>385</v>
      </c>
      <c r="D157" s="40">
        <v>581000</v>
      </c>
      <c r="E157" s="40">
        <v>219209</v>
      </c>
      <c r="F157" s="41">
        <v>361791</v>
      </c>
      <c r="G157" s="30"/>
      <c r="H157" s="30"/>
    </row>
    <row r="158" spans="1:8" ht="15">
      <c r="A158" s="28" t="s">
        <v>268</v>
      </c>
      <c r="B158" s="29" t="s">
        <v>214</v>
      </c>
      <c r="C158" s="39" t="s">
        <v>386</v>
      </c>
      <c r="D158" s="40">
        <v>27014499.9</v>
      </c>
      <c r="E158" s="40">
        <v>16393801.01</v>
      </c>
      <c r="F158" s="41">
        <v>10620698.89</v>
      </c>
      <c r="G158" s="30"/>
      <c r="H158" s="30"/>
    </row>
    <row r="159" spans="1:8" ht="24">
      <c r="A159" s="28" t="s">
        <v>294</v>
      </c>
      <c r="B159" s="29" t="s">
        <v>214</v>
      </c>
      <c r="C159" s="39" t="s">
        <v>387</v>
      </c>
      <c r="D159" s="40">
        <v>1200</v>
      </c>
      <c r="E159" s="40">
        <v>1200</v>
      </c>
      <c r="F159" s="41">
        <v>0</v>
      </c>
      <c r="G159" s="30"/>
      <c r="H159" s="30"/>
    </row>
    <row r="160" spans="1:8" ht="36">
      <c r="A160" s="28" t="s">
        <v>270</v>
      </c>
      <c r="B160" s="29" t="s">
        <v>214</v>
      </c>
      <c r="C160" s="39" t="s">
        <v>388</v>
      </c>
      <c r="D160" s="40">
        <v>8157178.97</v>
      </c>
      <c r="E160" s="40">
        <v>4698741.16</v>
      </c>
      <c r="F160" s="41">
        <v>3458437.81</v>
      </c>
      <c r="G160" s="30"/>
      <c r="H160" s="30"/>
    </row>
    <row r="161" spans="1:8" ht="15">
      <c r="A161" s="28" t="s">
        <v>217</v>
      </c>
      <c r="B161" s="29" t="s">
        <v>214</v>
      </c>
      <c r="C161" s="39" t="s">
        <v>389</v>
      </c>
      <c r="D161" s="40">
        <v>6499992.89</v>
      </c>
      <c r="E161" s="40">
        <v>2798490.07</v>
      </c>
      <c r="F161" s="41">
        <v>3701502.82</v>
      </c>
      <c r="G161" s="30"/>
      <c r="H161" s="30"/>
    </row>
    <row r="162" spans="1:8" ht="24">
      <c r="A162" s="28" t="s">
        <v>227</v>
      </c>
      <c r="B162" s="29" t="s">
        <v>214</v>
      </c>
      <c r="C162" s="39" t="s">
        <v>390</v>
      </c>
      <c r="D162" s="40">
        <v>196479.34</v>
      </c>
      <c r="E162" s="40">
        <v>196479.34</v>
      </c>
      <c r="F162" s="41">
        <v>0</v>
      </c>
      <c r="G162" s="30"/>
      <c r="H162" s="30"/>
    </row>
    <row r="163" spans="1:8" ht="24">
      <c r="A163" s="28" t="s">
        <v>239</v>
      </c>
      <c r="B163" s="29" t="s">
        <v>214</v>
      </c>
      <c r="C163" s="39" t="s">
        <v>391</v>
      </c>
      <c r="D163" s="40">
        <v>14492</v>
      </c>
      <c r="E163" s="40">
        <v>7246</v>
      </c>
      <c r="F163" s="41">
        <v>7246</v>
      </c>
      <c r="G163" s="30"/>
      <c r="H163" s="30"/>
    </row>
    <row r="164" spans="1:8" ht="15">
      <c r="A164" s="28" t="s">
        <v>241</v>
      </c>
      <c r="B164" s="29" t="s">
        <v>214</v>
      </c>
      <c r="C164" s="39" t="s">
        <v>392</v>
      </c>
      <c r="D164" s="40">
        <v>4621.33</v>
      </c>
      <c r="E164" s="40">
        <v>3548</v>
      </c>
      <c r="F164" s="41">
        <v>1073.33</v>
      </c>
      <c r="G164" s="30"/>
      <c r="H164" s="30"/>
    </row>
    <row r="165" spans="1:8" ht="15">
      <c r="A165" s="28" t="s">
        <v>243</v>
      </c>
      <c r="B165" s="29" t="s">
        <v>214</v>
      </c>
      <c r="C165" s="39" t="s">
        <v>393</v>
      </c>
      <c r="D165" s="40">
        <v>100000</v>
      </c>
      <c r="E165" s="40">
        <v>100000</v>
      </c>
      <c r="F165" s="41">
        <v>0</v>
      </c>
      <c r="G165" s="30"/>
      <c r="H165" s="30"/>
    </row>
    <row r="166" spans="1:8" ht="15">
      <c r="A166" s="28" t="s">
        <v>217</v>
      </c>
      <c r="B166" s="29" t="s">
        <v>214</v>
      </c>
      <c r="C166" s="39" t="s">
        <v>394</v>
      </c>
      <c r="D166" s="40">
        <v>3095677.28</v>
      </c>
      <c r="E166" s="40">
        <v>1825442.1</v>
      </c>
      <c r="F166" s="41">
        <v>1270235.18</v>
      </c>
      <c r="G166" s="30"/>
      <c r="H166" s="30"/>
    </row>
    <row r="167" spans="1:8" ht="36">
      <c r="A167" s="28" t="s">
        <v>305</v>
      </c>
      <c r="B167" s="29" t="s">
        <v>214</v>
      </c>
      <c r="C167" s="39" t="s">
        <v>395</v>
      </c>
      <c r="D167" s="40">
        <v>26952451.6</v>
      </c>
      <c r="E167" s="40">
        <v>24042531.86</v>
      </c>
      <c r="F167" s="41">
        <v>2909919.74</v>
      </c>
      <c r="G167" s="30"/>
      <c r="H167" s="30"/>
    </row>
    <row r="168" spans="1:8" ht="36">
      <c r="A168" s="28" t="s">
        <v>305</v>
      </c>
      <c r="B168" s="29" t="s">
        <v>214</v>
      </c>
      <c r="C168" s="39" t="s">
        <v>396</v>
      </c>
      <c r="D168" s="40">
        <v>119661.71</v>
      </c>
      <c r="E168" s="40">
        <v>0</v>
      </c>
      <c r="F168" s="41">
        <v>119661.71</v>
      </c>
      <c r="G168" s="30"/>
      <c r="H168" s="30"/>
    </row>
    <row r="169" spans="1:8" ht="15">
      <c r="A169" s="28" t="s">
        <v>217</v>
      </c>
      <c r="B169" s="29" t="s">
        <v>214</v>
      </c>
      <c r="C169" s="39" t="s">
        <v>397</v>
      </c>
      <c r="D169" s="40">
        <v>1500000</v>
      </c>
      <c r="E169" s="40">
        <v>1245344.66</v>
      </c>
      <c r="F169" s="41">
        <v>254655.34</v>
      </c>
      <c r="G169" s="30"/>
      <c r="H169" s="30"/>
    </row>
    <row r="170" spans="1:8" ht="36">
      <c r="A170" s="28" t="s">
        <v>305</v>
      </c>
      <c r="B170" s="29" t="s">
        <v>214</v>
      </c>
      <c r="C170" s="39" t="s">
        <v>398</v>
      </c>
      <c r="D170" s="40">
        <v>26206575.48</v>
      </c>
      <c r="E170" s="40">
        <v>0</v>
      </c>
      <c r="F170" s="41">
        <v>26206575.48</v>
      </c>
      <c r="G170" s="30"/>
      <c r="H170" s="30"/>
    </row>
    <row r="171" spans="1:8" ht="36">
      <c r="A171" s="28" t="s">
        <v>305</v>
      </c>
      <c r="B171" s="29" t="s">
        <v>214</v>
      </c>
      <c r="C171" s="39" t="s">
        <v>399</v>
      </c>
      <c r="D171" s="40">
        <v>428941458.11</v>
      </c>
      <c r="E171" s="40">
        <v>45515978.66</v>
      </c>
      <c r="F171" s="41">
        <v>383425479.45</v>
      </c>
      <c r="G171" s="30"/>
      <c r="H171" s="30"/>
    </row>
    <row r="172" spans="1:8" ht="15">
      <c r="A172" s="28" t="s">
        <v>217</v>
      </c>
      <c r="B172" s="29" t="s">
        <v>214</v>
      </c>
      <c r="C172" s="39" t="s">
        <v>400</v>
      </c>
      <c r="D172" s="40">
        <v>900000</v>
      </c>
      <c r="E172" s="40">
        <v>590000</v>
      </c>
      <c r="F172" s="41">
        <v>310000</v>
      </c>
      <c r="G172" s="30"/>
      <c r="H172" s="30"/>
    </row>
    <row r="173" spans="1:8" ht="15">
      <c r="A173" s="28" t="s">
        <v>401</v>
      </c>
      <c r="B173" s="29" t="s">
        <v>214</v>
      </c>
      <c r="C173" s="39" t="s">
        <v>402</v>
      </c>
      <c r="D173" s="40">
        <v>580116</v>
      </c>
      <c r="E173" s="40">
        <v>0</v>
      </c>
      <c r="F173" s="41">
        <v>580116</v>
      </c>
      <c r="G173" s="30"/>
      <c r="H173" s="30"/>
    </row>
    <row r="174" spans="1:8" ht="48">
      <c r="A174" s="28" t="s">
        <v>403</v>
      </c>
      <c r="B174" s="29" t="s">
        <v>214</v>
      </c>
      <c r="C174" s="39" t="s">
        <v>404</v>
      </c>
      <c r="D174" s="40">
        <v>15134197.16</v>
      </c>
      <c r="E174" s="40">
        <v>10088000</v>
      </c>
      <c r="F174" s="41">
        <v>5046197.16</v>
      </c>
      <c r="G174" s="30"/>
      <c r="H174" s="30"/>
    </row>
    <row r="175" spans="1:8" ht="15">
      <c r="A175" s="28" t="s">
        <v>401</v>
      </c>
      <c r="B175" s="29" t="s">
        <v>214</v>
      </c>
      <c r="C175" s="39" t="s">
        <v>405</v>
      </c>
      <c r="D175" s="40">
        <v>4756203.79</v>
      </c>
      <c r="E175" s="40">
        <v>0</v>
      </c>
      <c r="F175" s="41">
        <v>4756203.79</v>
      </c>
      <c r="G175" s="30"/>
      <c r="H175" s="30"/>
    </row>
    <row r="176" spans="1:8" ht="15">
      <c r="A176" s="28" t="s">
        <v>217</v>
      </c>
      <c r="B176" s="29" t="s">
        <v>214</v>
      </c>
      <c r="C176" s="39" t="s">
        <v>406</v>
      </c>
      <c r="D176" s="40">
        <v>397600</v>
      </c>
      <c r="E176" s="40">
        <v>0</v>
      </c>
      <c r="F176" s="41">
        <v>397600</v>
      </c>
      <c r="G176" s="30"/>
      <c r="H176" s="30"/>
    </row>
    <row r="177" spans="1:8" ht="24">
      <c r="A177" s="28" t="s">
        <v>302</v>
      </c>
      <c r="B177" s="29" t="s">
        <v>214</v>
      </c>
      <c r="C177" s="39" t="s">
        <v>407</v>
      </c>
      <c r="D177" s="40">
        <v>308590</v>
      </c>
      <c r="E177" s="40">
        <v>308590</v>
      </c>
      <c r="F177" s="41">
        <v>0</v>
      </c>
      <c r="G177" s="30"/>
      <c r="H177" s="30"/>
    </row>
    <row r="178" spans="1:8" ht="15">
      <c r="A178" s="28" t="s">
        <v>408</v>
      </c>
      <c r="B178" s="29" t="s">
        <v>214</v>
      </c>
      <c r="C178" s="39" t="s">
        <v>409</v>
      </c>
      <c r="D178" s="40">
        <v>60000</v>
      </c>
      <c r="E178" s="40">
        <v>50000</v>
      </c>
      <c r="F178" s="41">
        <v>10000</v>
      </c>
      <c r="G178" s="30"/>
      <c r="H178" s="30"/>
    </row>
    <row r="179" spans="1:8" ht="24">
      <c r="A179" s="28" t="s">
        <v>302</v>
      </c>
      <c r="B179" s="29" t="s">
        <v>214</v>
      </c>
      <c r="C179" s="39" t="s">
        <v>410</v>
      </c>
      <c r="D179" s="40">
        <v>300000</v>
      </c>
      <c r="E179" s="40">
        <v>300000</v>
      </c>
      <c r="F179" s="41">
        <v>0</v>
      </c>
      <c r="G179" s="30"/>
      <c r="H179" s="30"/>
    </row>
    <row r="180" spans="1:8" ht="24">
      <c r="A180" s="28" t="s">
        <v>302</v>
      </c>
      <c r="B180" s="29" t="s">
        <v>214</v>
      </c>
      <c r="C180" s="39" t="s">
        <v>411</v>
      </c>
      <c r="D180" s="40">
        <v>89600</v>
      </c>
      <c r="E180" s="40">
        <v>89600</v>
      </c>
      <c r="F180" s="41">
        <v>0</v>
      </c>
      <c r="G180" s="30"/>
      <c r="H180" s="30"/>
    </row>
    <row r="181" spans="1:8" ht="24">
      <c r="A181" s="28" t="s">
        <v>302</v>
      </c>
      <c r="B181" s="29" t="s">
        <v>214</v>
      </c>
      <c r="C181" s="39" t="s">
        <v>412</v>
      </c>
      <c r="D181" s="40">
        <v>150000</v>
      </c>
      <c r="E181" s="40">
        <v>0</v>
      </c>
      <c r="F181" s="41">
        <v>150000</v>
      </c>
      <c r="G181" s="30"/>
      <c r="H181" s="30"/>
    </row>
    <row r="182" spans="1:8" ht="24">
      <c r="A182" s="28" t="s">
        <v>302</v>
      </c>
      <c r="B182" s="29" t="s">
        <v>214</v>
      </c>
      <c r="C182" s="39" t="s">
        <v>413</v>
      </c>
      <c r="D182" s="40">
        <v>100000</v>
      </c>
      <c r="E182" s="40">
        <v>0</v>
      </c>
      <c r="F182" s="41">
        <v>100000</v>
      </c>
      <c r="G182" s="30"/>
      <c r="H182" s="30"/>
    </row>
    <row r="183" spans="1:8" ht="36">
      <c r="A183" s="28" t="s">
        <v>305</v>
      </c>
      <c r="B183" s="29" t="s">
        <v>214</v>
      </c>
      <c r="C183" s="39" t="s">
        <v>414</v>
      </c>
      <c r="D183" s="40">
        <v>3619043.62</v>
      </c>
      <c r="E183" s="40">
        <v>0</v>
      </c>
      <c r="F183" s="41">
        <v>3619043.62</v>
      </c>
      <c r="G183" s="30"/>
      <c r="H183" s="30"/>
    </row>
    <row r="184" spans="1:8" ht="36">
      <c r="A184" s="28" t="s">
        <v>305</v>
      </c>
      <c r="B184" s="29" t="s">
        <v>214</v>
      </c>
      <c r="C184" s="39" t="s">
        <v>415</v>
      </c>
      <c r="D184" s="40">
        <v>320000</v>
      </c>
      <c r="E184" s="40">
        <v>0</v>
      </c>
      <c r="F184" s="41">
        <v>320000</v>
      </c>
      <c r="G184" s="30"/>
      <c r="H184" s="30"/>
    </row>
    <row r="185" spans="1:8" ht="24">
      <c r="A185" s="28" t="s">
        <v>416</v>
      </c>
      <c r="B185" s="29" t="s">
        <v>214</v>
      </c>
      <c r="C185" s="39" t="s">
        <v>417</v>
      </c>
      <c r="D185" s="40">
        <v>1199724</v>
      </c>
      <c r="E185" s="40">
        <v>635272.9</v>
      </c>
      <c r="F185" s="41">
        <v>564451.1</v>
      </c>
      <c r="G185" s="30"/>
      <c r="H185" s="30"/>
    </row>
    <row r="186" spans="1:8" ht="36">
      <c r="A186" s="28" t="s">
        <v>341</v>
      </c>
      <c r="B186" s="29" t="s">
        <v>214</v>
      </c>
      <c r="C186" s="39" t="s">
        <v>418</v>
      </c>
      <c r="D186" s="40">
        <v>12359088</v>
      </c>
      <c r="E186" s="40">
        <v>12359088</v>
      </c>
      <c r="F186" s="41">
        <v>0</v>
      </c>
      <c r="G186" s="30"/>
      <c r="H186" s="30"/>
    </row>
    <row r="187" spans="1:8" ht="15">
      <c r="A187" s="28" t="s">
        <v>217</v>
      </c>
      <c r="B187" s="29" t="s">
        <v>214</v>
      </c>
      <c r="C187" s="39" t="s">
        <v>419</v>
      </c>
      <c r="D187" s="40">
        <v>1143241</v>
      </c>
      <c r="E187" s="40">
        <v>135000</v>
      </c>
      <c r="F187" s="41">
        <v>1008241</v>
      </c>
      <c r="G187" s="30"/>
      <c r="H187" s="30"/>
    </row>
    <row r="188" spans="1:8" ht="36">
      <c r="A188" s="28" t="s">
        <v>341</v>
      </c>
      <c r="B188" s="29" t="s">
        <v>214</v>
      </c>
      <c r="C188" s="39" t="s">
        <v>420</v>
      </c>
      <c r="D188" s="40">
        <v>15578514</v>
      </c>
      <c r="E188" s="40">
        <v>13926852</v>
      </c>
      <c r="F188" s="41">
        <v>1651662</v>
      </c>
      <c r="G188" s="30"/>
      <c r="H188" s="30"/>
    </row>
    <row r="189" spans="1:8" ht="15">
      <c r="A189" s="28" t="s">
        <v>217</v>
      </c>
      <c r="B189" s="29" t="s">
        <v>214</v>
      </c>
      <c r="C189" s="39" t="s">
        <v>421</v>
      </c>
      <c r="D189" s="40">
        <v>6473.72</v>
      </c>
      <c r="E189" s="40">
        <v>0</v>
      </c>
      <c r="F189" s="41">
        <v>6473.72</v>
      </c>
      <c r="G189" s="30"/>
      <c r="H189" s="30"/>
    </row>
    <row r="190" spans="1:8" ht="24">
      <c r="A190" s="28" t="s">
        <v>422</v>
      </c>
      <c r="B190" s="29" t="s">
        <v>214</v>
      </c>
      <c r="C190" s="39" t="s">
        <v>423</v>
      </c>
      <c r="D190" s="40">
        <v>431581.28</v>
      </c>
      <c r="E190" s="40">
        <v>237654.45</v>
      </c>
      <c r="F190" s="41">
        <v>193926.83</v>
      </c>
      <c r="G190" s="30"/>
      <c r="H190" s="30"/>
    </row>
    <row r="191" spans="1:8" ht="15">
      <c r="A191" s="28" t="s">
        <v>217</v>
      </c>
      <c r="B191" s="29" t="s">
        <v>214</v>
      </c>
      <c r="C191" s="39" t="s">
        <v>424</v>
      </c>
      <c r="D191" s="40">
        <v>160629.7</v>
      </c>
      <c r="E191" s="40">
        <v>71023.46</v>
      </c>
      <c r="F191" s="41">
        <v>89606.24</v>
      </c>
      <c r="G191" s="30"/>
      <c r="H191" s="30"/>
    </row>
    <row r="192" spans="1:8" ht="24">
      <c r="A192" s="28" t="s">
        <v>422</v>
      </c>
      <c r="B192" s="29" t="s">
        <v>214</v>
      </c>
      <c r="C192" s="39" t="s">
        <v>425</v>
      </c>
      <c r="D192" s="40">
        <v>11057329.3</v>
      </c>
      <c r="E192" s="40">
        <v>6400538.06</v>
      </c>
      <c r="F192" s="41">
        <v>4656791.24</v>
      </c>
      <c r="G192" s="30"/>
      <c r="H192" s="30"/>
    </row>
    <row r="193" spans="1:8" ht="15">
      <c r="A193" s="28" t="s">
        <v>426</v>
      </c>
      <c r="B193" s="29" t="s">
        <v>214</v>
      </c>
      <c r="C193" s="39" t="s">
        <v>427</v>
      </c>
      <c r="D193" s="40">
        <v>2664310</v>
      </c>
      <c r="E193" s="40">
        <v>2664310</v>
      </c>
      <c r="F193" s="41">
        <v>0</v>
      </c>
      <c r="G193" s="30"/>
      <c r="H193" s="30"/>
    </row>
    <row r="194" spans="1:8" ht="15">
      <c r="A194" s="28" t="s">
        <v>217</v>
      </c>
      <c r="B194" s="29" t="s">
        <v>214</v>
      </c>
      <c r="C194" s="39" t="s">
        <v>428</v>
      </c>
      <c r="D194" s="40">
        <v>16800</v>
      </c>
      <c r="E194" s="40">
        <v>0</v>
      </c>
      <c r="F194" s="41">
        <v>16800</v>
      </c>
      <c r="G194" s="30"/>
      <c r="H194" s="30"/>
    </row>
    <row r="195" spans="1:8" ht="15">
      <c r="A195" s="28" t="s">
        <v>217</v>
      </c>
      <c r="B195" s="29" t="s">
        <v>214</v>
      </c>
      <c r="C195" s="39" t="s">
        <v>429</v>
      </c>
      <c r="D195" s="40">
        <v>16800</v>
      </c>
      <c r="E195" s="40">
        <v>0</v>
      </c>
      <c r="F195" s="41">
        <v>16800</v>
      </c>
      <c r="G195" s="30"/>
      <c r="H195" s="30"/>
    </row>
    <row r="196" spans="1:8" ht="36">
      <c r="A196" s="28" t="s">
        <v>305</v>
      </c>
      <c r="B196" s="29" t="s">
        <v>214</v>
      </c>
      <c r="C196" s="39" t="s">
        <v>430</v>
      </c>
      <c r="D196" s="40">
        <v>554340.8</v>
      </c>
      <c r="E196" s="40">
        <v>0</v>
      </c>
      <c r="F196" s="41">
        <v>554340.8</v>
      </c>
      <c r="G196" s="30"/>
      <c r="H196" s="30"/>
    </row>
    <row r="197" spans="1:8" ht="48">
      <c r="A197" s="28" t="s">
        <v>431</v>
      </c>
      <c r="B197" s="29" t="s">
        <v>214</v>
      </c>
      <c r="C197" s="39" t="s">
        <v>432</v>
      </c>
      <c r="D197" s="40">
        <v>25697755.05</v>
      </c>
      <c r="E197" s="40">
        <v>19367322</v>
      </c>
      <c r="F197" s="41">
        <v>6330433.05</v>
      </c>
      <c r="G197" s="30"/>
      <c r="H197" s="30"/>
    </row>
    <row r="198" spans="1:8" ht="15">
      <c r="A198" s="28" t="s">
        <v>426</v>
      </c>
      <c r="B198" s="29" t="s">
        <v>214</v>
      </c>
      <c r="C198" s="39" t="s">
        <v>433</v>
      </c>
      <c r="D198" s="40">
        <v>3576949</v>
      </c>
      <c r="E198" s="40">
        <v>3576949</v>
      </c>
      <c r="F198" s="41">
        <v>0</v>
      </c>
      <c r="G198" s="30"/>
      <c r="H198" s="30"/>
    </row>
    <row r="199" spans="1:8" ht="36">
      <c r="A199" s="28" t="s">
        <v>305</v>
      </c>
      <c r="B199" s="29" t="s">
        <v>214</v>
      </c>
      <c r="C199" s="39" t="s">
        <v>434</v>
      </c>
      <c r="D199" s="40">
        <v>28838301.4</v>
      </c>
      <c r="E199" s="40">
        <v>0</v>
      </c>
      <c r="F199" s="41">
        <v>28838301.4</v>
      </c>
      <c r="G199" s="30"/>
      <c r="H199" s="30"/>
    </row>
    <row r="200" spans="1:8" ht="15">
      <c r="A200" s="28" t="s">
        <v>426</v>
      </c>
      <c r="B200" s="29" t="s">
        <v>214</v>
      </c>
      <c r="C200" s="39" t="s">
        <v>435</v>
      </c>
      <c r="D200" s="40">
        <v>2048484.85</v>
      </c>
      <c r="E200" s="40">
        <v>71036.22</v>
      </c>
      <c r="F200" s="41">
        <v>1977448.63</v>
      </c>
      <c r="G200" s="30"/>
      <c r="H200" s="30"/>
    </row>
    <row r="201" spans="1:8" ht="15">
      <c r="A201" s="28" t="s">
        <v>426</v>
      </c>
      <c r="B201" s="29" t="s">
        <v>214</v>
      </c>
      <c r="C201" s="39" t="s">
        <v>436</v>
      </c>
      <c r="D201" s="40">
        <v>1814385.6</v>
      </c>
      <c r="E201" s="40">
        <v>0</v>
      </c>
      <c r="F201" s="41">
        <v>1814385.6</v>
      </c>
      <c r="G201" s="30"/>
      <c r="H201" s="30"/>
    </row>
    <row r="202" spans="1:8" ht="48">
      <c r="A202" s="28" t="s">
        <v>431</v>
      </c>
      <c r="B202" s="29" t="s">
        <v>214</v>
      </c>
      <c r="C202" s="39" t="s">
        <v>437</v>
      </c>
      <c r="D202" s="40">
        <v>4794573.56</v>
      </c>
      <c r="E202" s="40">
        <v>3173574</v>
      </c>
      <c r="F202" s="41">
        <v>1620999.56</v>
      </c>
      <c r="G202" s="30"/>
      <c r="H202" s="30"/>
    </row>
    <row r="203" spans="1:8" ht="15">
      <c r="A203" s="28" t="s">
        <v>401</v>
      </c>
      <c r="B203" s="29" t="s">
        <v>214</v>
      </c>
      <c r="C203" s="39" t="s">
        <v>438</v>
      </c>
      <c r="D203" s="40">
        <v>162056</v>
      </c>
      <c r="E203" s="40">
        <v>162056</v>
      </c>
      <c r="F203" s="41">
        <v>0</v>
      </c>
      <c r="G203" s="30"/>
      <c r="H203" s="30"/>
    </row>
    <row r="204" spans="1:8" ht="15">
      <c r="A204" s="28" t="s">
        <v>426</v>
      </c>
      <c r="B204" s="29" t="s">
        <v>214</v>
      </c>
      <c r="C204" s="39" t="s">
        <v>439</v>
      </c>
      <c r="D204" s="40">
        <v>74579</v>
      </c>
      <c r="E204" s="40">
        <v>73279</v>
      </c>
      <c r="F204" s="41">
        <v>1300</v>
      </c>
      <c r="G204" s="30"/>
      <c r="H204" s="30"/>
    </row>
    <row r="205" spans="1:8" ht="15">
      <c r="A205" s="28" t="s">
        <v>401</v>
      </c>
      <c r="B205" s="29" t="s">
        <v>214</v>
      </c>
      <c r="C205" s="39" t="s">
        <v>440</v>
      </c>
      <c r="D205" s="40">
        <v>143772</v>
      </c>
      <c r="E205" s="40">
        <v>0</v>
      </c>
      <c r="F205" s="41">
        <v>143772</v>
      </c>
      <c r="G205" s="30"/>
      <c r="H205" s="30"/>
    </row>
    <row r="206" spans="1:8" ht="48">
      <c r="A206" s="28" t="s">
        <v>403</v>
      </c>
      <c r="B206" s="29" t="s">
        <v>214</v>
      </c>
      <c r="C206" s="39" t="s">
        <v>441</v>
      </c>
      <c r="D206" s="40">
        <v>16325946.71</v>
      </c>
      <c r="E206" s="40">
        <v>11360538.87</v>
      </c>
      <c r="F206" s="41">
        <v>4965407.84</v>
      </c>
      <c r="G206" s="30"/>
      <c r="H206" s="30"/>
    </row>
    <row r="207" spans="1:8" ht="15">
      <c r="A207" s="28" t="s">
        <v>401</v>
      </c>
      <c r="B207" s="29" t="s">
        <v>214</v>
      </c>
      <c r="C207" s="39" t="s">
        <v>442</v>
      </c>
      <c r="D207" s="40">
        <v>420000</v>
      </c>
      <c r="E207" s="40">
        <v>0</v>
      </c>
      <c r="F207" s="41">
        <v>420000</v>
      </c>
      <c r="G207" s="30"/>
      <c r="H207" s="30"/>
    </row>
    <row r="208" spans="1:8" ht="15">
      <c r="A208" s="28" t="s">
        <v>401</v>
      </c>
      <c r="B208" s="29" t="s">
        <v>214</v>
      </c>
      <c r="C208" s="39" t="s">
        <v>443</v>
      </c>
      <c r="D208" s="40">
        <v>125430</v>
      </c>
      <c r="E208" s="40">
        <v>125430</v>
      </c>
      <c r="F208" s="41">
        <v>0</v>
      </c>
      <c r="G208" s="30"/>
      <c r="H208" s="30"/>
    </row>
    <row r="209" spans="1:8" ht="15">
      <c r="A209" s="28" t="s">
        <v>401</v>
      </c>
      <c r="B209" s="29" t="s">
        <v>214</v>
      </c>
      <c r="C209" s="39" t="s">
        <v>444</v>
      </c>
      <c r="D209" s="40">
        <v>435758.4</v>
      </c>
      <c r="E209" s="40">
        <v>0</v>
      </c>
      <c r="F209" s="41">
        <v>435758.4</v>
      </c>
      <c r="G209" s="30"/>
      <c r="H209" s="30"/>
    </row>
    <row r="210" spans="1:8" ht="15">
      <c r="A210" s="28" t="s">
        <v>401</v>
      </c>
      <c r="B210" s="29" t="s">
        <v>214</v>
      </c>
      <c r="C210" s="39" t="s">
        <v>445</v>
      </c>
      <c r="D210" s="40">
        <v>2109526.59</v>
      </c>
      <c r="E210" s="40">
        <v>370000</v>
      </c>
      <c r="F210" s="41">
        <v>1739526.59</v>
      </c>
      <c r="G210" s="30"/>
      <c r="H210" s="30"/>
    </row>
    <row r="211" spans="1:8" ht="15">
      <c r="A211" s="28" t="s">
        <v>401</v>
      </c>
      <c r="B211" s="29" t="s">
        <v>214</v>
      </c>
      <c r="C211" s="39" t="s">
        <v>446</v>
      </c>
      <c r="D211" s="40">
        <v>1499354.97</v>
      </c>
      <c r="E211" s="40">
        <v>0</v>
      </c>
      <c r="F211" s="41">
        <v>1499354.97</v>
      </c>
      <c r="G211" s="30"/>
      <c r="H211" s="30"/>
    </row>
    <row r="212" spans="1:8" ht="15">
      <c r="A212" s="28" t="s">
        <v>401</v>
      </c>
      <c r="B212" s="29" t="s">
        <v>214</v>
      </c>
      <c r="C212" s="39" t="s">
        <v>447</v>
      </c>
      <c r="D212" s="40">
        <v>117548</v>
      </c>
      <c r="E212" s="40">
        <v>117548</v>
      </c>
      <c r="F212" s="41">
        <v>0</v>
      </c>
      <c r="G212" s="30"/>
      <c r="H212" s="30"/>
    </row>
    <row r="213" spans="1:8" ht="48">
      <c r="A213" s="28" t="s">
        <v>403</v>
      </c>
      <c r="B213" s="29" t="s">
        <v>214</v>
      </c>
      <c r="C213" s="39" t="s">
        <v>448</v>
      </c>
      <c r="D213" s="40">
        <v>18336370.09</v>
      </c>
      <c r="E213" s="40">
        <v>13167138.05</v>
      </c>
      <c r="F213" s="41">
        <v>5169232.04</v>
      </c>
      <c r="G213" s="30"/>
      <c r="H213" s="30"/>
    </row>
    <row r="214" spans="1:8" ht="48">
      <c r="A214" s="28" t="s">
        <v>431</v>
      </c>
      <c r="B214" s="29" t="s">
        <v>214</v>
      </c>
      <c r="C214" s="39" t="s">
        <v>449</v>
      </c>
      <c r="D214" s="40">
        <v>14327724.19</v>
      </c>
      <c r="E214" s="40">
        <v>9571552.78</v>
      </c>
      <c r="F214" s="41">
        <v>4756171.41</v>
      </c>
      <c r="G214" s="30"/>
      <c r="H214" s="30"/>
    </row>
    <row r="215" spans="1:8" ht="48">
      <c r="A215" s="28" t="s">
        <v>403</v>
      </c>
      <c r="B215" s="29" t="s">
        <v>214</v>
      </c>
      <c r="C215" s="39" t="s">
        <v>450</v>
      </c>
      <c r="D215" s="40">
        <v>8120287</v>
      </c>
      <c r="E215" s="40">
        <v>5869667.89</v>
      </c>
      <c r="F215" s="41">
        <v>2250619.11</v>
      </c>
      <c r="G215" s="30"/>
      <c r="H215" s="30"/>
    </row>
    <row r="216" spans="1:8" ht="15">
      <c r="A216" s="28" t="s">
        <v>401</v>
      </c>
      <c r="B216" s="29" t="s">
        <v>214</v>
      </c>
      <c r="C216" s="39" t="s">
        <v>451</v>
      </c>
      <c r="D216" s="40">
        <v>280000</v>
      </c>
      <c r="E216" s="40">
        <v>0</v>
      </c>
      <c r="F216" s="41">
        <v>280000</v>
      </c>
      <c r="G216" s="30"/>
      <c r="H216" s="30"/>
    </row>
    <row r="217" spans="1:8" ht="15">
      <c r="A217" s="28" t="s">
        <v>426</v>
      </c>
      <c r="B217" s="29" t="s">
        <v>214</v>
      </c>
      <c r="C217" s="39" t="s">
        <v>452</v>
      </c>
      <c r="D217" s="40">
        <v>1300000</v>
      </c>
      <c r="E217" s="40">
        <v>1300000</v>
      </c>
      <c r="F217" s="41">
        <v>0</v>
      </c>
      <c r="G217" s="30"/>
      <c r="H217" s="30"/>
    </row>
    <row r="218" spans="1:8" ht="15">
      <c r="A218" s="28" t="s">
        <v>401</v>
      </c>
      <c r="B218" s="29" t="s">
        <v>214</v>
      </c>
      <c r="C218" s="39" t="s">
        <v>453</v>
      </c>
      <c r="D218" s="40">
        <v>654636.22</v>
      </c>
      <c r="E218" s="40">
        <v>654636.22</v>
      </c>
      <c r="F218" s="41">
        <v>0</v>
      </c>
      <c r="G218" s="30"/>
      <c r="H218" s="30"/>
    </row>
    <row r="219" spans="1:8" ht="15">
      <c r="A219" s="28" t="s">
        <v>426</v>
      </c>
      <c r="B219" s="29" t="s">
        <v>214</v>
      </c>
      <c r="C219" s="39" t="s">
        <v>454</v>
      </c>
      <c r="D219" s="40">
        <v>411649</v>
      </c>
      <c r="E219" s="40">
        <v>411649</v>
      </c>
      <c r="F219" s="41">
        <v>0</v>
      </c>
      <c r="G219" s="30"/>
      <c r="H219" s="30"/>
    </row>
    <row r="220" spans="1:8" ht="15">
      <c r="A220" s="28" t="s">
        <v>401</v>
      </c>
      <c r="B220" s="29" t="s">
        <v>214</v>
      </c>
      <c r="C220" s="39" t="s">
        <v>455</v>
      </c>
      <c r="D220" s="40">
        <v>982750</v>
      </c>
      <c r="E220" s="40">
        <v>982750</v>
      </c>
      <c r="F220" s="41">
        <v>0</v>
      </c>
      <c r="G220" s="30"/>
      <c r="H220" s="30"/>
    </row>
    <row r="221" spans="1:8" ht="15">
      <c r="A221" s="28" t="s">
        <v>426</v>
      </c>
      <c r="B221" s="29" t="s">
        <v>214</v>
      </c>
      <c r="C221" s="39" t="s">
        <v>456</v>
      </c>
      <c r="D221" s="40">
        <v>885350</v>
      </c>
      <c r="E221" s="40">
        <v>885350</v>
      </c>
      <c r="F221" s="41">
        <v>0</v>
      </c>
      <c r="G221" s="30"/>
      <c r="H221" s="30"/>
    </row>
    <row r="222" spans="1:8" ht="15">
      <c r="A222" s="28" t="s">
        <v>401</v>
      </c>
      <c r="B222" s="29" t="s">
        <v>214</v>
      </c>
      <c r="C222" s="39" t="s">
        <v>457</v>
      </c>
      <c r="D222" s="40">
        <v>149247.45</v>
      </c>
      <c r="E222" s="40">
        <v>149247.45</v>
      </c>
      <c r="F222" s="41">
        <v>0</v>
      </c>
      <c r="G222" s="30"/>
      <c r="H222" s="30"/>
    </row>
    <row r="223" spans="1:8" ht="15">
      <c r="A223" s="28" t="s">
        <v>401</v>
      </c>
      <c r="B223" s="29" t="s">
        <v>214</v>
      </c>
      <c r="C223" s="39" t="s">
        <v>458</v>
      </c>
      <c r="D223" s="40">
        <v>1160495.96</v>
      </c>
      <c r="E223" s="40">
        <v>1160495.96</v>
      </c>
      <c r="F223" s="41">
        <v>0</v>
      </c>
      <c r="G223" s="30"/>
      <c r="H223" s="30"/>
    </row>
    <row r="224" spans="1:8" ht="15">
      <c r="A224" s="28" t="s">
        <v>401</v>
      </c>
      <c r="B224" s="29" t="s">
        <v>214</v>
      </c>
      <c r="C224" s="39" t="s">
        <v>459</v>
      </c>
      <c r="D224" s="40">
        <v>1507.55</v>
      </c>
      <c r="E224" s="40">
        <v>1507.55</v>
      </c>
      <c r="F224" s="41">
        <v>0</v>
      </c>
      <c r="G224" s="30"/>
      <c r="H224" s="30"/>
    </row>
    <row r="225" spans="1:8" ht="15">
      <c r="A225" s="28" t="s">
        <v>401</v>
      </c>
      <c r="B225" s="29" t="s">
        <v>214</v>
      </c>
      <c r="C225" s="39" t="s">
        <v>460</v>
      </c>
      <c r="D225" s="40">
        <v>12977239.11</v>
      </c>
      <c r="E225" s="40">
        <v>7101600</v>
      </c>
      <c r="F225" s="41">
        <v>5875639.11</v>
      </c>
      <c r="G225" s="30"/>
      <c r="H225" s="30"/>
    </row>
    <row r="226" spans="1:8" ht="15">
      <c r="A226" s="28" t="s">
        <v>426</v>
      </c>
      <c r="B226" s="29" t="s">
        <v>214</v>
      </c>
      <c r="C226" s="39" t="s">
        <v>461</v>
      </c>
      <c r="D226" s="40">
        <v>4607649.35</v>
      </c>
      <c r="E226" s="40">
        <v>3071765</v>
      </c>
      <c r="F226" s="41">
        <v>1535884.35</v>
      </c>
      <c r="G226" s="30"/>
      <c r="H226" s="30"/>
    </row>
    <row r="227" spans="1:8" ht="15">
      <c r="A227" s="28" t="s">
        <v>268</v>
      </c>
      <c r="B227" s="29" t="s">
        <v>214</v>
      </c>
      <c r="C227" s="39" t="s">
        <v>462</v>
      </c>
      <c r="D227" s="40">
        <v>13042640.15</v>
      </c>
      <c r="E227" s="40">
        <v>7939292.92</v>
      </c>
      <c r="F227" s="41">
        <v>5103347.23</v>
      </c>
      <c r="G227" s="30"/>
      <c r="H227" s="30"/>
    </row>
    <row r="228" spans="1:8" ht="24">
      <c r="A228" s="28" t="s">
        <v>294</v>
      </c>
      <c r="B228" s="29" t="s">
        <v>214</v>
      </c>
      <c r="C228" s="39" t="s">
        <v>463</v>
      </c>
      <c r="D228" s="40">
        <v>720</v>
      </c>
      <c r="E228" s="40">
        <v>0</v>
      </c>
      <c r="F228" s="41">
        <v>720</v>
      </c>
      <c r="G228" s="30"/>
      <c r="H228" s="30"/>
    </row>
    <row r="229" spans="1:8" ht="36">
      <c r="A229" s="28" t="s">
        <v>270</v>
      </c>
      <c r="B229" s="29" t="s">
        <v>214</v>
      </c>
      <c r="C229" s="39" t="s">
        <v>464</v>
      </c>
      <c r="D229" s="40">
        <v>3938877.33</v>
      </c>
      <c r="E229" s="40">
        <v>2310394.02</v>
      </c>
      <c r="F229" s="41">
        <v>1628483.31</v>
      </c>
      <c r="G229" s="30"/>
      <c r="H229" s="30"/>
    </row>
    <row r="230" spans="1:8" ht="15">
      <c r="A230" s="28" t="s">
        <v>217</v>
      </c>
      <c r="B230" s="29" t="s">
        <v>214</v>
      </c>
      <c r="C230" s="39" t="s">
        <v>465</v>
      </c>
      <c r="D230" s="40">
        <v>562686.86</v>
      </c>
      <c r="E230" s="40">
        <v>317173.37</v>
      </c>
      <c r="F230" s="41">
        <v>245513.49</v>
      </c>
      <c r="G230" s="30"/>
      <c r="H230" s="30"/>
    </row>
    <row r="231" spans="1:8" ht="15">
      <c r="A231" s="28" t="s">
        <v>401</v>
      </c>
      <c r="B231" s="29" t="s">
        <v>214</v>
      </c>
      <c r="C231" s="39" t="s">
        <v>466</v>
      </c>
      <c r="D231" s="40">
        <v>709905</v>
      </c>
      <c r="E231" s="40">
        <v>709904.92</v>
      </c>
      <c r="F231" s="41">
        <v>0.08</v>
      </c>
      <c r="G231" s="30"/>
      <c r="H231" s="30"/>
    </row>
    <row r="232" spans="1:8" ht="15">
      <c r="A232" s="28" t="s">
        <v>401</v>
      </c>
      <c r="B232" s="29" t="s">
        <v>214</v>
      </c>
      <c r="C232" s="39" t="s">
        <v>467</v>
      </c>
      <c r="D232" s="40">
        <v>7993440</v>
      </c>
      <c r="E232" s="40">
        <v>0</v>
      </c>
      <c r="F232" s="41">
        <v>7993440</v>
      </c>
      <c r="G232" s="30"/>
      <c r="H232" s="30"/>
    </row>
    <row r="233" spans="1:8" ht="15">
      <c r="A233" s="28" t="s">
        <v>401</v>
      </c>
      <c r="B233" s="29" t="s">
        <v>214</v>
      </c>
      <c r="C233" s="39" t="s">
        <v>468</v>
      </c>
      <c r="D233" s="40">
        <v>4774832.25</v>
      </c>
      <c r="E233" s="40">
        <v>4736343.81</v>
      </c>
      <c r="F233" s="41">
        <v>38488.44</v>
      </c>
      <c r="G233" s="30"/>
      <c r="H233" s="30"/>
    </row>
    <row r="234" spans="1:8" ht="15">
      <c r="A234" s="28" t="s">
        <v>401</v>
      </c>
      <c r="B234" s="29" t="s">
        <v>214</v>
      </c>
      <c r="C234" s="39" t="s">
        <v>469</v>
      </c>
      <c r="D234" s="40">
        <v>532967</v>
      </c>
      <c r="E234" s="40">
        <v>0</v>
      </c>
      <c r="F234" s="41">
        <v>532967</v>
      </c>
      <c r="G234" s="30"/>
      <c r="H234" s="30"/>
    </row>
    <row r="235" spans="1:8" ht="15">
      <c r="A235" s="28" t="s">
        <v>401</v>
      </c>
      <c r="B235" s="29" t="s">
        <v>214</v>
      </c>
      <c r="C235" s="39" t="s">
        <v>470</v>
      </c>
      <c r="D235" s="40">
        <v>20372059.75</v>
      </c>
      <c r="E235" s="40">
        <v>0</v>
      </c>
      <c r="F235" s="41">
        <v>20372059.75</v>
      </c>
      <c r="G235" s="30"/>
      <c r="H235" s="30"/>
    </row>
    <row r="236" spans="1:8" ht="15">
      <c r="A236" s="28" t="s">
        <v>401</v>
      </c>
      <c r="B236" s="29" t="s">
        <v>214</v>
      </c>
      <c r="C236" s="39" t="s">
        <v>471</v>
      </c>
      <c r="D236" s="40">
        <v>205778.38</v>
      </c>
      <c r="E236" s="40">
        <v>0</v>
      </c>
      <c r="F236" s="41">
        <v>205778.38</v>
      </c>
      <c r="G236" s="30"/>
      <c r="H236" s="30"/>
    </row>
    <row r="237" spans="1:8" ht="48">
      <c r="A237" s="28" t="s">
        <v>403</v>
      </c>
      <c r="B237" s="29" t="s">
        <v>214</v>
      </c>
      <c r="C237" s="39" t="s">
        <v>472</v>
      </c>
      <c r="D237" s="40">
        <v>145552115.54</v>
      </c>
      <c r="E237" s="40">
        <v>97251286.44</v>
      </c>
      <c r="F237" s="41">
        <v>48300829.1</v>
      </c>
      <c r="G237" s="30"/>
      <c r="H237" s="30"/>
    </row>
    <row r="238" spans="1:8" ht="15">
      <c r="A238" s="28" t="s">
        <v>401</v>
      </c>
      <c r="B238" s="29" t="s">
        <v>214</v>
      </c>
      <c r="C238" s="39" t="s">
        <v>473</v>
      </c>
      <c r="D238" s="40">
        <v>187672654</v>
      </c>
      <c r="E238" s="40">
        <v>122738455.45</v>
      </c>
      <c r="F238" s="41">
        <v>64934198.55</v>
      </c>
      <c r="G238" s="30"/>
      <c r="H238" s="30"/>
    </row>
    <row r="239" spans="1:8" ht="15">
      <c r="A239" s="28" t="s">
        <v>401</v>
      </c>
      <c r="B239" s="29" t="s">
        <v>214</v>
      </c>
      <c r="C239" s="39" t="s">
        <v>474</v>
      </c>
      <c r="D239" s="40">
        <v>135187.33</v>
      </c>
      <c r="E239" s="40">
        <v>0</v>
      </c>
      <c r="F239" s="41">
        <v>135187.33</v>
      </c>
      <c r="G239" s="30"/>
      <c r="H239" s="30"/>
    </row>
    <row r="240" spans="1:8" ht="15">
      <c r="A240" s="28" t="s">
        <v>401</v>
      </c>
      <c r="B240" s="29" t="s">
        <v>214</v>
      </c>
      <c r="C240" s="39" t="s">
        <v>475</v>
      </c>
      <c r="D240" s="40">
        <v>1241920</v>
      </c>
      <c r="E240" s="40">
        <v>0</v>
      </c>
      <c r="F240" s="41">
        <v>1241920</v>
      </c>
      <c r="G240" s="30"/>
      <c r="H240" s="30"/>
    </row>
    <row r="241" spans="1:8" ht="15">
      <c r="A241" s="28" t="s">
        <v>401</v>
      </c>
      <c r="B241" s="29" t="s">
        <v>214</v>
      </c>
      <c r="C241" s="39" t="s">
        <v>476</v>
      </c>
      <c r="D241" s="40">
        <v>416000</v>
      </c>
      <c r="E241" s="40">
        <v>0</v>
      </c>
      <c r="F241" s="41">
        <v>416000</v>
      </c>
      <c r="G241" s="30"/>
      <c r="H241" s="30"/>
    </row>
    <row r="242" spans="1:8" ht="15">
      <c r="A242" s="28" t="s">
        <v>401</v>
      </c>
      <c r="B242" s="29" t="s">
        <v>214</v>
      </c>
      <c r="C242" s="39" t="s">
        <v>477</v>
      </c>
      <c r="D242" s="40">
        <v>651667</v>
      </c>
      <c r="E242" s="40">
        <v>0</v>
      </c>
      <c r="F242" s="41">
        <v>651667</v>
      </c>
      <c r="G242" s="30"/>
      <c r="H242" s="30"/>
    </row>
    <row r="243" spans="1:8" ht="15">
      <c r="A243" s="28" t="s">
        <v>401</v>
      </c>
      <c r="B243" s="29" t="s">
        <v>214</v>
      </c>
      <c r="C243" s="39" t="s">
        <v>478</v>
      </c>
      <c r="D243" s="40">
        <v>12277288.62</v>
      </c>
      <c r="E243" s="40">
        <v>0</v>
      </c>
      <c r="F243" s="41">
        <v>12277288.62</v>
      </c>
      <c r="G243" s="30"/>
      <c r="H243" s="30"/>
    </row>
    <row r="244" spans="1:8" ht="15">
      <c r="A244" s="28" t="s">
        <v>401</v>
      </c>
      <c r="B244" s="29" t="s">
        <v>214</v>
      </c>
      <c r="C244" s="39" t="s">
        <v>479</v>
      </c>
      <c r="D244" s="40">
        <v>124013.02</v>
      </c>
      <c r="E244" s="40">
        <v>0</v>
      </c>
      <c r="F244" s="41">
        <v>124013.02</v>
      </c>
      <c r="G244" s="30"/>
      <c r="H244" s="30"/>
    </row>
    <row r="245" spans="1:8" ht="48">
      <c r="A245" s="28" t="s">
        <v>403</v>
      </c>
      <c r="B245" s="29" t="s">
        <v>214</v>
      </c>
      <c r="C245" s="39" t="s">
        <v>480</v>
      </c>
      <c r="D245" s="40">
        <v>67793252.33</v>
      </c>
      <c r="E245" s="40">
        <v>45760208.98</v>
      </c>
      <c r="F245" s="41">
        <v>22033043.35</v>
      </c>
      <c r="G245" s="30"/>
      <c r="H245" s="30"/>
    </row>
    <row r="246" spans="1:8" ht="15">
      <c r="A246" s="28" t="s">
        <v>401</v>
      </c>
      <c r="B246" s="29" t="s">
        <v>214</v>
      </c>
      <c r="C246" s="39" t="s">
        <v>481</v>
      </c>
      <c r="D246" s="40">
        <v>172180053</v>
      </c>
      <c r="E246" s="40">
        <v>127583553.75</v>
      </c>
      <c r="F246" s="41">
        <v>44596499.25</v>
      </c>
      <c r="G246" s="30"/>
      <c r="H246" s="30"/>
    </row>
    <row r="247" spans="1:8" ht="15">
      <c r="A247" s="28" t="s">
        <v>401</v>
      </c>
      <c r="B247" s="29" t="s">
        <v>214</v>
      </c>
      <c r="C247" s="39" t="s">
        <v>482</v>
      </c>
      <c r="D247" s="40">
        <v>216216</v>
      </c>
      <c r="E247" s="40">
        <v>0</v>
      </c>
      <c r="F247" s="41">
        <v>216216</v>
      </c>
      <c r="G247" s="30"/>
      <c r="H247" s="30"/>
    </row>
    <row r="248" spans="1:8" ht="15">
      <c r="A248" s="28" t="s">
        <v>401</v>
      </c>
      <c r="B248" s="29" t="s">
        <v>214</v>
      </c>
      <c r="C248" s="39" t="s">
        <v>483</v>
      </c>
      <c r="D248" s="40">
        <v>20281973</v>
      </c>
      <c r="E248" s="40">
        <v>9500000</v>
      </c>
      <c r="F248" s="41">
        <v>10781973</v>
      </c>
      <c r="G248" s="30"/>
      <c r="H248" s="30"/>
    </row>
    <row r="249" spans="1:8" ht="15">
      <c r="A249" s="28" t="s">
        <v>401</v>
      </c>
      <c r="B249" s="29" t="s">
        <v>214</v>
      </c>
      <c r="C249" s="39" t="s">
        <v>484</v>
      </c>
      <c r="D249" s="40">
        <v>124827.47</v>
      </c>
      <c r="E249" s="40">
        <v>0</v>
      </c>
      <c r="F249" s="41">
        <v>124827.47</v>
      </c>
      <c r="G249" s="30"/>
      <c r="H249" s="30"/>
    </row>
    <row r="250" spans="1:8" ht="48">
      <c r="A250" s="28" t="s">
        <v>403</v>
      </c>
      <c r="B250" s="29" t="s">
        <v>214</v>
      </c>
      <c r="C250" s="39" t="s">
        <v>485</v>
      </c>
      <c r="D250" s="40">
        <v>12107922.77</v>
      </c>
      <c r="E250" s="40">
        <v>8081028.11</v>
      </c>
      <c r="F250" s="41">
        <v>4026894.66</v>
      </c>
      <c r="G250" s="30"/>
      <c r="H250" s="30"/>
    </row>
    <row r="251" spans="1:8" ht="15">
      <c r="A251" s="28" t="s">
        <v>401</v>
      </c>
      <c r="B251" s="29" t="s">
        <v>214</v>
      </c>
      <c r="C251" s="39" t="s">
        <v>486</v>
      </c>
      <c r="D251" s="40">
        <v>776631.31</v>
      </c>
      <c r="E251" s="40">
        <v>776560.5</v>
      </c>
      <c r="F251" s="41">
        <v>70.81</v>
      </c>
      <c r="G251" s="30"/>
      <c r="H251" s="30"/>
    </row>
    <row r="252" spans="1:8" ht="15">
      <c r="A252" s="28" t="s">
        <v>401</v>
      </c>
      <c r="B252" s="29" t="s">
        <v>214</v>
      </c>
      <c r="C252" s="39" t="s">
        <v>487</v>
      </c>
      <c r="D252" s="40">
        <v>2976266.28</v>
      </c>
      <c r="E252" s="40">
        <v>2182651.35</v>
      </c>
      <c r="F252" s="41">
        <v>793614.93</v>
      </c>
      <c r="G252" s="30"/>
      <c r="H252" s="30"/>
    </row>
    <row r="253" spans="1:8" ht="15">
      <c r="A253" s="28" t="s">
        <v>401</v>
      </c>
      <c r="B253" s="29" t="s">
        <v>214</v>
      </c>
      <c r="C253" s="39" t="s">
        <v>488</v>
      </c>
      <c r="D253" s="40">
        <v>277169.18</v>
      </c>
      <c r="E253" s="40">
        <v>0</v>
      </c>
      <c r="F253" s="41">
        <v>277169.18</v>
      </c>
      <c r="G253" s="30"/>
      <c r="H253" s="30"/>
    </row>
    <row r="254" spans="1:8" ht="15">
      <c r="A254" s="28" t="s">
        <v>217</v>
      </c>
      <c r="B254" s="29" t="s">
        <v>214</v>
      </c>
      <c r="C254" s="39" t="s">
        <v>489</v>
      </c>
      <c r="D254" s="40">
        <v>10000</v>
      </c>
      <c r="E254" s="40">
        <v>0</v>
      </c>
      <c r="F254" s="41">
        <v>10000</v>
      </c>
      <c r="G254" s="30"/>
      <c r="H254" s="30"/>
    </row>
    <row r="255" spans="1:8" ht="15">
      <c r="A255" s="28" t="s">
        <v>401</v>
      </c>
      <c r="B255" s="29" t="s">
        <v>214</v>
      </c>
      <c r="C255" s="39" t="s">
        <v>490</v>
      </c>
      <c r="D255" s="40">
        <v>3481874</v>
      </c>
      <c r="E255" s="40">
        <v>0</v>
      </c>
      <c r="F255" s="41">
        <v>3481874</v>
      </c>
      <c r="G255" s="30"/>
      <c r="H255" s="30"/>
    </row>
    <row r="256" spans="1:8" ht="15">
      <c r="A256" s="28" t="s">
        <v>401</v>
      </c>
      <c r="B256" s="29" t="s">
        <v>214</v>
      </c>
      <c r="C256" s="39" t="s">
        <v>491</v>
      </c>
      <c r="D256" s="40">
        <v>792366.58</v>
      </c>
      <c r="E256" s="40">
        <v>0</v>
      </c>
      <c r="F256" s="41">
        <v>792366.58</v>
      </c>
      <c r="G256" s="30"/>
      <c r="H256" s="30"/>
    </row>
    <row r="257" spans="1:8" ht="15">
      <c r="A257" s="28" t="s">
        <v>268</v>
      </c>
      <c r="B257" s="29" t="s">
        <v>214</v>
      </c>
      <c r="C257" s="39" t="s">
        <v>492</v>
      </c>
      <c r="D257" s="40">
        <v>22484302.9</v>
      </c>
      <c r="E257" s="40">
        <v>13353632.91</v>
      </c>
      <c r="F257" s="41">
        <v>9130669.99</v>
      </c>
      <c r="G257" s="30"/>
      <c r="H257" s="30"/>
    </row>
    <row r="258" spans="1:8" ht="24">
      <c r="A258" s="28" t="s">
        <v>294</v>
      </c>
      <c r="B258" s="29" t="s">
        <v>214</v>
      </c>
      <c r="C258" s="39" t="s">
        <v>493</v>
      </c>
      <c r="D258" s="40">
        <v>23200</v>
      </c>
      <c r="E258" s="40">
        <v>9403</v>
      </c>
      <c r="F258" s="41">
        <v>13797</v>
      </c>
      <c r="G258" s="30"/>
      <c r="H258" s="30"/>
    </row>
    <row r="259" spans="1:8" ht="36">
      <c r="A259" s="28" t="s">
        <v>270</v>
      </c>
      <c r="B259" s="29" t="s">
        <v>214</v>
      </c>
      <c r="C259" s="39" t="s">
        <v>494</v>
      </c>
      <c r="D259" s="40">
        <v>6797265.9</v>
      </c>
      <c r="E259" s="40">
        <v>3771824.56</v>
      </c>
      <c r="F259" s="41">
        <v>3025441.34</v>
      </c>
      <c r="G259" s="30"/>
      <c r="H259" s="30"/>
    </row>
    <row r="260" spans="1:8" ht="15">
      <c r="A260" s="28" t="s">
        <v>217</v>
      </c>
      <c r="B260" s="29" t="s">
        <v>214</v>
      </c>
      <c r="C260" s="39" t="s">
        <v>495</v>
      </c>
      <c r="D260" s="40">
        <v>2590741.56</v>
      </c>
      <c r="E260" s="40">
        <v>1424881.89</v>
      </c>
      <c r="F260" s="41">
        <v>1165859.67</v>
      </c>
      <c r="G260" s="30"/>
      <c r="H260" s="30"/>
    </row>
    <row r="261" spans="1:8" ht="24">
      <c r="A261" s="28" t="s">
        <v>239</v>
      </c>
      <c r="B261" s="29" t="s">
        <v>214</v>
      </c>
      <c r="C261" s="39" t="s">
        <v>496</v>
      </c>
      <c r="D261" s="40">
        <v>32141.38</v>
      </c>
      <c r="E261" s="40">
        <v>3041</v>
      </c>
      <c r="F261" s="41">
        <v>29100.38</v>
      </c>
      <c r="G261" s="30"/>
      <c r="H261" s="30"/>
    </row>
    <row r="262" spans="1:8" ht="15">
      <c r="A262" s="28" t="s">
        <v>241</v>
      </c>
      <c r="B262" s="29" t="s">
        <v>214</v>
      </c>
      <c r="C262" s="39" t="s">
        <v>497</v>
      </c>
      <c r="D262" s="40">
        <v>8000</v>
      </c>
      <c r="E262" s="40">
        <v>5888</v>
      </c>
      <c r="F262" s="41">
        <v>2112</v>
      </c>
      <c r="G262" s="30"/>
      <c r="H262" s="30"/>
    </row>
    <row r="263" spans="1:8" ht="15">
      <c r="A263" s="28" t="s">
        <v>217</v>
      </c>
      <c r="B263" s="29" t="s">
        <v>214</v>
      </c>
      <c r="C263" s="39" t="s">
        <v>498</v>
      </c>
      <c r="D263" s="40">
        <v>98048</v>
      </c>
      <c r="E263" s="40">
        <v>31720.51</v>
      </c>
      <c r="F263" s="41">
        <v>66327.49</v>
      </c>
      <c r="G263" s="30"/>
      <c r="H263" s="30"/>
    </row>
    <row r="264" spans="1:8" ht="24">
      <c r="A264" s="28" t="s">
        <v>422</v>
      </c>
      <c r="B264" s="29" t="s">
        <v>214</v>
      </c>
      <c r="C264" s="39" t="s">
        <v>499</v>
      </c>
      <c r="D264" s="40">
        <v>13938517</v>
      </c>
      <c r="E264" s="40">
        <v>4499283.3</v>
      </c>
      <c r="F264" s="41">
        <v>9439233.7</v>
      </c>
      <c r="G264" s="30"/>
      <c r="H264" s="30"/>
    </row>
    <row r="265" spans="1:8" ht="24">
      <c r="A265" s="28" t="s">
        <v>422</v>
      </c>
      <c r="B265" s="29" t="s">
        <v>214</v>
      </c>
      <c r="C265" s="39" t="s">
        <v>500</v>
      </c>
      <c r="D265" s="40">
        <v>1380000</v>
      </c>
      <c r="E265" s="40">
        <v>49829.36</v>
      </c>
      <c r="F265" s="41">
        <v>1330170.64</v>
      </c>
      <c r="G265" s="30"/>
      <c r="H265" s="30"/>
    </row>
    <row r="266" spans="1:8" ht="15">
      <c r="A266" s="28" t="s">
        <v>401</v>
      </c>
      <c r="B266" s="29" t="s">
        <v>214</v>
      </c>
      <c r="C266" s="39" t="s">
        <v>501</v>
      </c>
      <c r="D266" s="40">
        <v>3160000</v>
      </c>
      <c r="E266" s="40">
        <v>1960215.76</v>
      </c>
      <c r="F266" s="41">
        <v>1199784.24</v>
      </c>
      <c r="G266" s="30"/>
      <c r="H266" s="30"/>
    </row>
    <row r="267" spans="1:8" ht="36">
      <c r="A267" s="28" t="s">
        <v>215</v>
      </c>
      <c r="B267" s="29" t="s">
        <v>214</v>
      </c>
      <c r="C267" s="39" t="s">
        <v>502</v>
      </c>
      <c r="D267" s="40">
        <v>68070</v>
      </c>
      <c r="E267" s="40">
        <v>56624</v>
      </c>
      <c r="F267" s="41">
        <v>11446</v>
      </c>
      <c r="G267" s="30"/>
      <c r="H267" s="30"/>
    </row>
    <row r="268" spans="1:8" ht="15">
      <c r="A268" s="28" t="s">
        <v>217</v>
      </c>
      <c r="B268" s="29" t="s">
        <v>214</v>
      </c>
      <c r="C268" s="39" t="s">
        <v>503</v>
      </c>
      <c r="D268" s="40">
        <v>89630</v>
      </c>
      <c r="E268" s="40">
        <v>72630</v>
      </c>
      <c r="F268" s="41">
        <v>17000</v>
      </c>
      <c r="G268" s="30"/>
      <c r="H268" s="30"/>
    </row>
    <row r="269" spans="1:8" ht="15">
      <c r="A269" s="28" t="s">
        <v>217</v>
      </c>
      <c r="B269" s="29" t="s">
        <v>214</v>
      </c>
      <c r="C269" s="39" t="s">
        <v>504</v>
      </c>
      <c r="D269" s="40">
        <v>40800</v>
      </c>
      <c r="E269" s="40">
        <v>0</v>
      </c>
      <c r="F269" s="41">
        <v>40800</v>
      </c>
      <c r="G269" s="30"/>
      <c r="H269" s="30"/>
    </row>
    <row r="270" spans="1:8" ht="15">
      <c r="A270" s="28" t="s">
        <v>217</v>
      </c>
      <c r="B270" s="29" t="s">
        <v>214</v>
      </c>
      <c r="C270" s="39" t="s">
        <v>505</v>
      </c>
      <c r="D270" s="40">
        <v>138378</v>
      </c>
      <c r="E270" s="40">
        <v>94824</v>
      </c>
      <c r="F270" s="41">
        <v>43554</v>
      </c>
      <c r="G270" s="30"/>
      <c r="H270" s="30"/>
    </row>
    <row r="271" spans="1:8" ht="15">
      <c r="A271" s="28" t="s">
        <v>217</v>
      </c>
      <c r="B271" s="29" t="s">
        <v>214</v>
      </c>
      <c r="C271" s="39" t="s">
        <v>506</v>
      </c>
      <c r="D271" s="40">
        <v>4200</v>
      </c>
      <c r="E271" s="40">
        <v>2100</v>
      </c>
      <c r="F271" s="41">
        <v>2100</v>
      </c>
      <c r="G271" s="30"/>
      <c r="H271" s="30"/>
    </row>
    <row r="272" spans="1:8" ht="15">
      <c r="A272" s="28" t="s">
        <v>217</v>
      </c>
      <c r="B272" s="29" t="s">
        <v>214</v>
      </c>
      <c r="C272" s="39" t="s">
        <v>507</v>
      </c>
      <c r="D272" s="40">
        <v>186998</v>
      </c>
      <c r="E272" s="40">
        <v>164098</v>
      </c>
      <c r="F272" s="41">
        <v>22900</v>
      </c>
      <c r="G272" s="30"/>
      <c r="H272" s="30"/>
    </row>
    <row r="273" spans="1:8" ht="24">
      <c r="A273" s="28" t="s">
        <v>220</v>
      </c>
      <c r="B273" s="29" t="s">
        <v>214</v>
      </c>
      <c r="C273" s="39" t="s">
        <v>508</v>
      </c>
      <c r="D273" s="40">
        <v>4736617.37</v>
      </c>
      <c r="E273" s="40">
        <v>3228457.07</v>
      </c>
      <c r="F273" s="41">
        <v>1508160.3</v>
      </c>
      <c r="G273" s="30"/>
      <c r="H273" s="30"/>
    </row>
    <row r="274" spans="1:8" ht="36">
      <c r="A274" s="28" t="s">
        <v>222</v>
      </c>
      <c r="B274" s="29" t="s">
        <v>214</v>
      </c>
      <c r="C274" s="39" t="s">
        <v>509</v>
      </c>
      <c r="D274" s="40">
        <v>1425080.65</v>
      </c>
      <c r="E274" s="40">
        <v>966032.07</v>
      </c>
      <c r="F274" s="41">
        <v>459048.58</v>
      </c>
      <c r="G274" s="30"/>
      <c r="H274" s="30"/>
    </row>
    <row r="275" spans="1:8" ht="15">
      <c r="A275" s="28" t="s">
        <v>217</v>
      </c>
      <c r="B275" s="29" t="s">
        <v>214</v>
      </c>
      <c r="C275" s="39" t="s">
        <v>510</v>
      </c>
      <c r="D275" s="40">
        <v>318624</v>
      </c>
      <c r="E275" s="40">
        <v>192917.01</v>
      </c>
      <c r="F275" s="41">
        <v>125706.99</v>
      </c>
      <c r="G275" s="30"/>
      <c r="H275" s="30"/>
    </row>
    <row r="276" spans="1:8" ht="24">
      <c r="A276" s="28" t="s">
        <v>220</v>
      </c>
      <c r="B276" s="29" t="s">
        <v>214</v>
      </c>
      <c r="C276" s="39" t="s">
        <v>511</v>
      </c>
      <c r="D276" s="40">
        <v>2088990</v>
      </c>
      <c r="E276" s="40">
        <v>1401574.53</v>
      </c>
      <c r="F276" s="41">
        <v>687415.47</v>
      </c>
      <c r="G276" s="30"/>
      <c r="H276" s="30"/>
    </row>
    <row r="277" spans="1:8" ht="36">
      <c r="A277" s="28" t="s">
        <v>222</v>
      </c>
      <c r="B277" s="29" t="s">
        <v>214</v>
      </c>
      <c r="C277" s="39" t="s">
        <v>512</v>
      </c>
      <c r="D277" s="40">
        <v>630874.75</v>
      </c>
      <c r="E277" s="40">
        <v>395928.91</v>
      </c>
      <c r="F277" s="41">
        <v>234945.84</v>
      </c>
      <c r="G277" s="30"/>
      <c r="H277" s="30"/>
    </row>
    <row r="278" spans="1:8" ht="24">
      <c r="A278" s="28" t="s">
        <v>220</v>
      </c>
      <c r="B278" s="29" t="s">
        <v>214</v>
      </c>
      <c r="C278" s="39" t="s">
        <v>513</v>
      </c>
      <c r="D278" s="40">
        <v>1670940</v>
      </c>
      <c r="E278" s="40">
        <v>1016021.44</v>
      </c>
      <c r="F278" s="41">
        <v>654918.56</v>
      </c>
      <c r="G278" s="30"/>
      <c r="H278" s="30"/>
    </row>
    <row r="279" spans="1:8" ht="36">
      <c r="A279" s="28" t="s">
        <v>222</v>
      </c>
      <c r="B279" s="29" t="s">
        <v>214</v>
      </c>
      <c r="C279" s="39" t="s">
        <v>514</v>
      </c>
      <c r="D279" s="40">
        <v>504623.88</v>
      </c>
      <c r="E279" s="40">
        <v>303821.86</v>
      </c>
      <c r="F279" s="41">
        <v>200802.02</v>
      </c>
      <c r="G279" s="30"/>
      <c r="H279" s="30"/>
    </row>
    <row r="280" spans="1:8" ht="15">
      <c r="A280" s="28" t="s">
        <v>217</v>
      </c>
      <c r="B280" s="29" t="s">
        <v>214</v>
      </c>
      <c r="C280" s="39" t="s">
        <v>515</v>
      </c>
      <c r="D280" s="40">
        <v>61316</v>
      </c>
      <c r="E280" s="40">
        <v>24713.76</v>
      </c>
      <c r="F280" s="41">
        <v>36602.24</v>
      </c>
      <c r="G280" s="30"/>
      <c r="H280" s="30"/>
    </row>
    <row r="281" spans="1:8" ht="15">
      <c r="A281" s="28" t="s">
        <v>217</v>
      </c>
      <c r="B281" s="29" t="s">
        <v>214</v>
      </c>
      <c r="C281" s="39" t="s">
        <v>516</v>
      </c>
      <c r="D281" s="40">
        <v>10800</v>
      </c>
      <c r="E281" s="40">
        <v>1800</v>
      </c>
      <c r="F281" s="41">
        <v>9000</v>
      </c>
      <c r="G281" s="30"/>
      <c r="H281" s="30"/>
    </row>
    <row r="282" spans="1:8" ht="15">
      <c r="A282" s="28" t="s">
        <v>217</v>
      </c>
      <c r="B282" s="29" t="s">
        <v>214</v>
      </c>
      <c r="C282" s="39" t="s">
        <v>517</v>
      </c>
      <c r="D282" s="40">
        <v>345568.88</v>
      </c>
      <c r="E282" s="40">
        <v>224796</v>
      </c>
      <c r="F282" s="41">
        <v>120772.88</v>
      </c>
      <c r="G282" s="30"/>
      <c r="H282" s="30"/>
    </row>
    <row r="283" spans="1:8" ht="24">
      <c r="A283" s="28" t="s">
        <v>220</v>
      </c>
      <c r="B283" s="29" t="s">
        <v>214</v>
      </c>
      <c r="C283" s="39" t="s">
        <v>518</v>
      </c>
      <c r="D283" s="40">
        <v>1207614.76</v>
      </c>
      <c r="E283" s="40">
        <v>854428.06</v>
      </c>
      <c r="F283" s="41">
        <v>353186.7</v>
      </c>
      <c r="G283" s="30"/>
      <c r="H283" s="30"/>
    </row>
    <row r="284" spans="1:8" ht="36">
      <c r="A284" s="28" t="s">
        <v>222</v>
      </c>
      <c r="B284" s="29" t="s">
        <v>214</v>
      </c>
      <c r="C284" s="39" t="s">
        <v>519</v>
      </c>
      <c r="D284" s="40">
        <v>361403.31</v>
      </c>
      <c r="E284" s="40">
        <v>256823.34</v>
      </c>
      <c r="F284" s="41">
        <v>104579.97</v>
      </c>
      <c r="G284" s="30"/>
      <c r="H284" s="30"/>
    </row>
    <row r="285" spans="1:8" ht="24">
      <c r="A285" s="28" t="s">
        <v>227</v>
      </c>
      <c r="B285" s="29" t="s">
        <v>214</v>
      </c>
      <c r="C285" s="39" t="s">
        <v>520</v>
      </c>
      <c r="D285" s="40">
        <v>50000</v>
      </c>
      <c r="E285" s="40">
        <v>50000</v>
      </c>
      <c r="F285" s="41">
        <v>0</v>
      </c>
      <c r="G285" s="30"/>
      <c r="H285" s="30"/>
    </row>
    <row r="286" spans="1:8" ht="48">
      <c r="A286" s="28" t="s">
        <v>521</v>
      </c>
      <c r="B286" s="29" t="s">
        <v>214</v>
      </c>
      <c r="C286" s="39" t="s">
        <v>522</v>
      </c>
      <c r="D286" s="40">
        <v>228000</v>
      </c>
      <c r="E286" s="40">
        <v>109000</v>
      </c>
      <c r="F286" s="41">
        <v>119000</v>
      </c>
      <c r="G286" s="30"/>
      <c r="H286" s="30"/>
    </row>
    <row r="287" spans="1:8" ht="15">
      <c r="A287" s="25" t="s">
        <v>523</v>
      </c>
      <c r="B287" s="26" t="s">
        <v>524</v>
      </c>
      <c r="C287" s="36" t="s">
        <v>30</v>
      </c>
      <c r="D287" s="37">
        <v>-142721769.74</v>
      </c>
      <c r="E287" s="37">
        <v>62169398.43</v>
      </c>
      <c r="F287" s="38">
        <v>0</v>
      </c>
      <c r="G287" s="27"/>
      <c r="H287" s="27"/>
    </row>
    <row r="288" spans="1:8" ht="9" customHeight="1">
      <c r="A288" s="31"/>
      <c r="B288" s="32"/>
      <c r="C288" s="32"/>
      <c r="D288" s="32"/>
      <c r="E288" s="32"/>
      <c r="F288" s="32"/>
      <c r="G288" s="31"/>
      <c r="H288" s="31"/>
    </row>
    <row r="289" spans="1:8" ht="33.75" customHeight="1">
      <c r="A289" s="42"/>
      <c r="B289" s="43"/>
      <c r="C289" s="43"/>
      <c r="D289" s="43"/>
      <c r="E289" s="43"/>
      <c r="F289" s="43"/>
      <c r="G289" s="33"/>
      <c r="H289" s="31"/>
    </row>
  </sheetData>
  <sheetProtection/>
  <mergeCells count="9">
    <mergeCell ref="G3:G4"/>
    <mergeCell ref="A289:F289"/>
    <mergeCell ref="A1:F1"/>
    <mergeCell ref="A3:A4"/>
    <mergeCell ref="B3:B4"/>
    <mergeCell ref="C3:C4"/>
    <mergeCell ref="D3:D4"/>
    <mergeCell ref="E3:E4"/>
    <mergeCell ref="F3:F4"/>
  </mergeCells>
  <printOptions/>
  <pageMargins left="0.984251968503937" right="0.7874015748031497" top="0.3937007874015748" bottom="0.3937007874015748" header="0.3937007874015748" footer="0.5118110236220472"/>
  <pageSetup fitToHeight="0" fitToWidth="1" horizontalDpi="600" verticalDpi="600" orientation="portrait" paperSize="9" scale="61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workbookViewId="0" topLeftCell="A4">
      <selection activeCell="D13" sqref="D1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16384" width="9.140625" style="1" customWidth="1"/>
  </cols>
  <sheetData>
    <row r="1" spans="1:7" ht="15" customHeight="1">
      <c r="A1" s="52" t="s">
        <v>525</v>
      </c>
      <c r="B1" s="53"/>
      <c r="C1" s="53"/>
      <c r="D1" s="53"/>
      <c r="E1" s="53"/>
      <c r="F1" s="53"/>
      <c r="G1" s="3"/>
    </row>
    <row r="2" spans="1:7" ht="9" customHeight="1">
      <c r="A2" s="34"/>
      <c r="B2" s="34"/>
      <c r="C2" s="34"/>
      <c r="D2" s="9"/>
      <c r="E2" s="9"/>
      <c r="F2" s="35" t="s">
        <v>526</v>
      </c>
      <c r="G2" s="8"/>
    </row>
    <row r="3" spans="1:7" ht="27" customHeight="1">
      <c r="A3" s="56" t="s">
        <v>22</v>
      </c>
      <c r="B3" s="58" t="s">
        <v>23</v>
      </c>
      <c r="C3" s="58" t="s">
        <v>527</v>
      </c>
      <c r="D3" s="44" t="s">
        <v>25</v>
      </c>
      <c r="E3" s="44" t="s">
        <v>26</v>
      </c>
      <c r="F3" s="44" t="s">
        <v>27</v>
      </c>
      <c r="G3" s="9"/>
    </row>
    <row r="4" spans="1:7" ht="45" customHeight="1">
      <c r="A4" s="57"/>
      <c r="B4" s="59"/>
      <c r="C4" s="59"/>
      <c r="D4" s="45"/>
      <c r="E4" s="45"/>
      <c r="F4" s="45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528</v>
      </c>
      <c r="B6" s="26" t="s">
        <v>529</v>
      </c>
      <c r="C6" s="36" t="s">
        <v>30</v>
      </c>
      <c r="D6" s="37">
        <f>D9</f>
        <v>142721769.74</v>
      </c>
      <c r="E6" s="37">
        <v>-62169398.43</v>
      </c>
      <c r="F6" s="38">
        <f>D6-E6</f>
        <v>204891168.17000002</v>
      </c>
      <c r="G6" s="27"/>
    </row>
    <row r="7" spans="1:7" ht="36">
      <c r="A7" s="25" t="s">
        <v>530</v>
      </c>
      <c r="B7" s="26" t="s">
        <v>531</v>
      </c>
      <c r="C7" s="36" t="s">
        <v>30</v>
      </c>
      <c r="D7" s="37">
        <v>0</v>
      </c>
      <c r="E7" s="37">
        <v>0</v>
      </c>
      <c r="F7" s="38">
        <v>0</v>
      </c>
      <c r="G7" s="27"/>
    </row>
    <row r="8" spans="1:7" ht="24">
      <c r="A8" s="25" t="s">
        <v>532</v>
      </c>
      <c r="B8" s="26" t="s">
        <v>533</v>
      </c>
      <c r="C8" s="36" t="s">
        <v>30</v>
      </c>
      <c r="D8" s="37">
        <v>0</v>
      </c>
      <c r="E8" s="37">
        <v>0</v>
      </c>
      <c r="F8" s="38">
        <v>0</v>
      </c>
      <c r="G8" s="27"/>
    </row>
    <row r="9" spans="1:7" ht="15">
      <c r="A9" s="25" t="s">
        <v>534</v>
      </c>
      <c r="B9" s="26" t="s">
        <v>535</v>
      </c>
      <c r="C9" s="36"/>
      <c r="D9" s="37">
        <v>142721769.74</v>
      </c>
      <c r="E9" s="37">
        <v>-62169398.43</v>
      </c>
      <c r="F9" s="38">
        <f>D9-E9</f>
        <v>204891168.17000002</v>
      </c>
      <c r="G9" s="27"/>
    </row>
    <row r="10" spans="1:7" ht="15">
      <c r="A10" s="25" t="s">
        <v>536</v>
      </c>
      <c r="B10" s="26" t="s">
        <v>537</v>
      </c>
      <c r="C10" s="39" t="s">
        <v>538</v>
      </c>
      <c r="D10" s="37">
        <v>-2417335777.02</v>
      </c>
      <c r="E10" s="37">
        <v>-1046704867.19</v>
      </c>
      <c r="F10" s="38">
        <v>0</v>
      </c>
      <c r="G10" s="27"/>
    </row>
    <row r="11" spans="1:7" ht="15">
      <c r="A11" s="28" t="s">
        <v>543</v>
      </c>
      <c r="B11" s="29" t="s">
        <v>537</v>
      </c>
      <c r="C11" s="39">
        <v>9.0100105020104E+20</v>
      </c>
      <c r="D11" s="40">
        <v>-2417335777.02</v>
      </c>
      <c r="E11" s="40">
        <v>-1046704867.19</v>
      </c>
      <c r="F11" s="41">
        <v>0</v>
      </c>
      <c r="G11" s="30"/>
    </row>
    <row r="12" spans="1:7" ht="15">
      <c r="A12" s="25" t="s">
        <v>539</v>
      </c>
      <c r="B12" s="26" t="s">
        <v>540</v>
      </c>
      <c r="C12" s="39" t="s">
        <v>541</v>
      </c>
      <c r="D12" s="37">
        <v>2501404700.76</v>
      </c>
      <c r="E12" s="37">
        <v>984535468.76</v>
      </c>
      <c r="F12" s="38">
        <v>0</v>
      </c>
      <c r="G12" s="27"/>
    </row>
    <row r="13" spans="1:7" ht="15">
      <c r="A13" s="28" t="s">
        <v>544</v>
      </c>
      <c r="B13" s="29" t="s">
        <v>540</v>
      </c>
      <c r="C13" s="39" t="s">
        <v>545</v>
      </c>
      <c r="D13" s="40">
        <v>2501404700.76</v>
      </c>
      <c r="E13" s="40">
        <v>984535468.76</v>
      </c>
      <c r="F13" s="41">
        <v>0</v>
      </c>
      <c r="G13" s="30"/>
    </row>
    <row r="14" spans="1:7" ht="12" customHeight="1">
      <c r="A14" s="31"/>
      <c r="B14" s="32"/>
      <c r="C14" s="32"/>
      <c r="D14" s="32"/>
      <c r="E14" s="32"/>
      <c r="F14" s="32"/>
      <c r="G14" s="31"/>
    </row>
    <row r="15" spans="1:7" ht="57" customHeight="1">
      <c r="A15" s="42" t="s">
        <v>542</v>
      </c>
      <c r="B15" s="43"/>
      <c r="C15" s="43"/>
      <c r="D15" s="43"/>
      <c r="E15" s="43"/>
      <c r="F15" s="43"/>
      <c r="G15" s="33"/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984251968503937" right="0.7874015748031497" top="0.3937007874015748" bottom="0.3937007874015748" header="0.3937007874015748" footer="0.5118110236220472"/>
  <pageSetup fitToHeight="1000" fitToWidth="1" horizontalDpi="600" verticalDpi="600" orientation="portrait" paperSize="9" scale="58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</dc:creator>
  <cp:keywords/>
  <dc:description/>
  <cp:lastModifiedBy>Климова</cp:lastModifiedBy>
  <cp:lastPrinted>2020-09-02T23:06:00Z</cp:lastPrinted>
  <dcterms:created xsi:type="dcterms:W3CDTF">2020-09-01T07:05:05Z</dcterms:created>
  <dcterms:modified xsi:type="dcterms:W3CDTF">2020-09-08T06:20:25Z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20.1.1944.25785467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kea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